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uwat Sookthai\Desktop\"/>
    </mc:Choice>
  </mc:AlternateContent>
  <bookViews>
    <workbookView xWindow="240" yWindow="195" windowWidth="11760" windowHeight="3585"/>
  </bookViews>
  <sheets>
    <sheet name="หน่วยงาน" sheetId="7" r:id="rId1"/>
    <sheet name="วิธีการกรอกหน่วยงาน" sheetId="8" r:id="rId2"/>
    <sheet name="MasterCode" sheetId="9" r:id="rId3"/>
    <sheet name="Department" sheetId="10" r:id="rId4"/>
    <sheet name="Sheet1" sheetId="5" r:id="rId5"/>
  </sheets>
  <externalReferences>
    <externalReference r:id="rId6"/>
  </externalReferences>
  <definedNames>
    <definedName name="_xlnm._FilterDatabase" localSheetId="3" hidden="1">Department!$A$1:$L$1</definedName>
    <definedName name="_xlnm._FilterDatabase" localSheetId="0" hidden="1">หน่วยงาน!$A$1:$M$2</definedName>
  </definedNames>
  <calcPr calcId="152511"/>
</workbook>
</file>

<file path=xl/calcChain.xml><?xml version="1.0" encoding="utf-8"?>
<calcChain xmlns="http://schemas.openxmlformats.org/spreadsheetml/2006/main">
  <c r="E2" i="7" l="1"/>
  <c r="G2" i="7"/>
  <c r="C2" i="7"/>
  <c r="L285" i="9"/>
  <c r="I284" i="9"/>
  <c r="L284" i="9" s="1"/>
  <c r="I283" i="9"/>
  <c r="L283" i="9" s="1"/>
  <c r="I282" i="9"/>
  <c r="L282" i="9" s="1"/>
  <c r="I281" i="9"/>
  <c r="L281" i="9" s="1"/>
  <c r="I280" i="9"/>
  <c r="L280" i="9" s="1"/>
  <c r="I279" i="9"/>
  <c r="L279" i="9" s="1"/>
  <c r="I278" i="9"/>
  <c r="L278" i="9" s="1"/>
  <c r="L277" i="9"/>
  <c r="I277" i="9"/>
  <c r="I276" i="9"/>
  <c r="L276" i="9" s="1"/>
  <c r="I275" i="9"/>
  <c r="L275" i="9" s="1"/>
  <c r="I274" i="9"/>
  <c r="L274" i="9" s="1"/>
  <c r="I273" i="9"/>
  <c r="L273" i="9" s="1"/>
  <c r="I272" i="9"/>
  <c r="L272" i="9" s="1"/>
  <c r="I271" i="9"/>
  <c r="L271" i="9" s="1"/>
  <c r="I270" i="9"/>
  <c r="L270" i="9" s="1"/>
  <c r="I269" i="9"/>
  <c r="L269" i="9" s="1"/>
  <c r="I268" i="9"/>
  <c r="L268" i="9" s="1"/>
  <c r="I267" i="9"/>
  <c r="L267" i="9" s="1"/>
  <c r="I266" i="9"/>
  <c r="L266" i="9" s="1"/>
  <c r="I265" i="9"/>
  <c r="L265" i="9" s="1"/>
  <c r="I264" i="9"/>
  <c r="L264" i="9" s="1"/>
  <c r="I263" i="9"/>
  <c r="L263" i="9" s="1"/>
  <c r="I262" i="9"/>
  <c r="L262" i="9" s="1"/>
  <c r="L261" i="9"/>
  <c r="I261" i="9"/>
  <c r="I260" i="9"/>
  <c r="L260" i="9" s="1"/>
  <c r="I259" i="9"/>
  <c r="L259" i="9" s="1"/>
  <c r="I258" i="9"/>
  <c r="L258" i="9" s="1"/>
  <c r="I257" i="9"/>
  <c r="L257" i="9" s="1"/>
  <c r="I256" i="9"/>
  <c r="L256" i="9" s="1"/>
  <c r="I255" i="9"/>
  <c r="L255" i="9" s="1"/>
  <c r="I254" i="9"/>
  <c r="L254" i="9" s="1"/>
  <c r="I253" i="9"/>
  <c r="L253" i="9" s="1"/>
  <c r="I252" i="9"/>
  <c r="L252" i="9" s="1"/>
  <c r="I251" i="9"/>
  <c r="L251" i="9" s="1"/>
  <c r="I250" i="9"/>
  <c r="L250" i="9" s="1"/>
  <c r="I249" i="9"/>
  <c r="L249" i="9" s="1"/>
  <c r="I248" i="9"/>
  <c r="L248" i="9" s="1"/>
  <c r="I247" i="9"/>
  <c r="L247" i="9" s="1"/>
  <c r="I246" i="9"/>
  <c r="L246" i="9" s="1"/>
  <c r="L245" i="9"/>
  <c r="I245" i="9"/>
  <c r="I244" i="9"/>
  <c r="L244" i="9" s="1"/>
  <c r="I243" i="9"/>
  <c r="L243" i="9" s="1"/>
  <c r="I242" i="9"/>
  <c r="L242" i="9" s="1"/>
  <c r="I241" i="9"/>
  <c r="L241" i="9" s="1"/>
  <c r="I240" i="9"/>
  <c r="L240" i="9" s="1"/>
  <c r="I239" i="9"/>
  <c r="L239" i="9" s="1"/>
  <c r="I238" i="9"/>
  <c r="L238" i="9" s="1"/>
  <c r="I237" i="9"/>
  <c r="L237" i="9" s="1"/>
  <c r="I236" i="9"/>
  <c r="L236" i="9" s="1"/>
  <c r="I235" i="9"/>
  <c r="L235" i="9" s="1"/>
  <c r="I234" i="9"/>
  <c r="L234" i="9" s="1"/>
  <c r="I233" i="9"/>
  <c r="L233" i="9" s="1"/>
  <c r="I232" i="9"/>
  <c r="L232" i="9" s="1"/>
  <c r="I231" i="9"/>
  <c r="L231" i="9" s="1"/>
  <c r="I230" i="9"/>
  <c r="L230" i="9" s="1"/>
  <c r="L229" i="9"/>
  <c r="I229" i="9"/>
  <c r="I228" i="9"/>
  <c r="L228" i="9" s="1"/>
  <c r="I227" i="9"/>
  <c r="L227" i="9" s="1"/>
  <c r="I226" i="9"/>
  <c r="L226" i="9" s="1"/>
  <c r="I225" i="9"/>
  <c r="L225" i="9" s="1"/>
  <c r="I224" i="9"/>
  <c r="L224" i="9" s="1"/>
  <c r="I223" i="9"/>
  <c r="L223" i="9" s="1"/>
  <c r="I222" i="9"/>
  <c r="L222" i="9" s="1"/>
  <c r="L221" i="9"/>
  <c r="I221" i="9"/>
  <c r="I220" i="9"/>
  <c r="L220" i="9" s="1"/>
  <c r="I219" i="9"/>
  <c r="L219" i="9" s="1"/>
  <c r="I218" i="9"/>
  <c r="L218" i="9" s="1"/>
  <c r="I217" i="9"/>
  <c r="L217" i="9" s="1"/>
  <c r="I216" i="9"/>
  <c r="L216" i="9" s="1"/>
  <c r="I215" i="9"/>
  <c r="L215" i="9" s="1"/>
  <c r="I214" i="9"/>
  <c r="L214" i="9" s="1"/>
  <c r="L213" i="9"/>
  <c r="I213" i="9"/>
  <c r="I212" i="9"/>
  <c r="L212" i="9" s="1"/>
  <c r="I211" i="9"/>
  <c r="L211" i="9" s="1"/>
  <c r="I210" i="9"/>
  <c r="L210" i="9" s="1"/>
  <c r="I209" i="9"/>
  <c r="L209" i="9" s="1"/>
  <c r="I208" i="9"/>
  <c r="L208" i="9" s="1"/>
  <c r="I207" i="9"/>
  <c r="L207" i="9" s="1"/>
  <c r="I206" i="9"/>
  <c r="L206" i="9" s="1"/>
  <c r="L205" i="9"/>
  <c r="I205" i="9"/>
  <c r="I204" i="9"/>
  <c r="L204" i="9" s="1"/>
  <c r="I203" i="9"/>
  <c r="L203" i="9" s="1"/>
  <c r="I202" i="9"/>
  <c r="L202" i="9" s="1"/>
  <c r="I201" i="9"/>
  <c r="L201" i="9" s="1"/>
  <c r="I200" i="9"/>
  <c r="L200" i="9" s="1"/>
  <c r="I199" i="9"/>
  <c r="L199" i="9" s="1"/>
  <c r="I198" i="9"/>
  <c r="L198" i="9" s="1"/>
  <c r="L197" i="9"/>
  <c r="I197" i="9"/>
  <c r="I196" i="9"/>
  <c r="L196" i="9" s="1"/>
  <c r="I195" i="9"/>
  <c r="L195" i="9" s="1"/>
  <c r="I194" i="9"/>
  <c r="L194" i="9" s="1"/>
  <c r="I193" i="9"/>
  <c r="L193" i="9" s="1"/>
  <c r="I192" i="9"/>
  <c r="L192" i="9" s="1"/>
  <c r="I191" i="9"/>
  <c r="L191" i="9" s="1"/>
  <c r="I190" i="9"/>
  <c r="L190" i="9" s="1"/>
  <c r="L189" i="9"/>
  <c r="I189" i="9"/>
  <c r="I188" i="9"/>
  <c r="L188" i="9" s="1"/>
  <c r="I187" i="9"/>
  <c r="L187" i="9" s="1"/>
  <c r="I186" i="9"/>
  <c r="L186" i="9" s="1"/>
  <c r="I185" i="9"/>
  <c r="L185" i="9" s="1"/>
  <c r="I184" i="9"/>
  <c r="L184" i="9" s="1"/>
  <c r="I183" i="9"/>
  <c r="L183" i="9" s="1"/>
  <c r="I182" i="9"/>
  <c r="L182" i="9" s="1"/>
  <c r="L181" i="9"/>
  <c r="I181" i="9"/>
  <c r="I180" i="9"/>
  <c r="L180" i="9" s="1"/>
  <c r="I179" i="9"/>
  <c r="L179" i="9" s="1"/>
  <c r="I178" i="9"/>
  <c r="L178" i="9" s="1"/>
  <c r="I177" i="9"/>
  <c r="L177" i="9" s="1"/>
  <c r="I176" i="9"/>
  <c r="L176" i="9" s="1"/>
  <c r="I175" i="9"/>
  <c r="L175" i="9" s="1"/>
  <c r="I174" i="9"/>
  <c r="L174" i="9" s="1"/>
  <c r="L173" i="9"/>
  <c r="I173" i="9"/>
  <c r="I172" i="9"/>
  <c r="L172" i="9" s="1"/>
  <c r="I171" i="9"/>
  <c r="L171" i="9" s="1"/>
  <c r="I170" i="9"/>
  <c r="L170" i="9" s="1"/>
  <c r="I169" i="9"/>
  <c r="L169" i="9" s="1"/>
  <c r="I168" i="9"/>
  <c r="L168" i="9" s="1"/>
  <c r="I167" i="9"/>
  <c r="L167" i="9" s="1"/>
  <c r="I166" i="9"/>
  <c r="L166" i="9" s="1"/>
  <c r="L165" i="9"/>
  <c r="I165" i="9"/>
  <c r="I164" i="9"/>
  <c r="L164" i="9" s="1"/>
  <c r="I163" i="9"/>
  <c r="L163" i="9" s="1"/>
  <c r="I162" i="9"/>
  <c r="L162" i="9" s="1"/>
  <c r="I161" i="9"/>
  <c r="L161" i="9" s="1"/>
  <c r="I160" i="9"/>
  <c r="L160" i="9" s="1"/>
  <c r="I159" i="9"/>
  <c r="L159" i="9" s="1"/>
  <c r="I158" i="9"/>
  <c r="L158" i="9" s="1"/>
  <c r="L157" i="9"/>
  <c r="I157" i="9"/>
  <c r="I156" i="9"/>
  <c r="L156" i="9" s="1"/>
  <c r="I155" i="9"/>
  <c r="L155" i="9" s="1"/>
  <c r="I154" i="9"/>
  <c r="L154" i="9" s="1"/>
  <c r="I153" i="9"/>
  <c r="L153" i="9" s="1"/>
  <c r="I152" i="9"/>
  <c r="L152" i="9" s="1"/>
  <c r="I151" i="9"/>
  <c r="L151" i="9" s="1"/>
  <c r="I150" i="9"/>
  <c r="L150" i="9" s="1"/>
  <c r="L149" i="9"/>
  <c r="I149" i="9"/>
  <c r="I148" i="9"/>
  <c r="L148" i="9" s="1"/>
  <c r="I147" i="9"/>
  <c r="L147" i="9" s="1"/>
  <c r="I146" i="9"/>
  <c r="L146" i="9" s="1"/>
  <c r="I145" i="9"/>
  <c r="L145" i="9" s="1"/>
  <c r="I144" i="9"/>
  <c r="L144" i="9" s="1"/>
  <c r="I143" i="9"/>
  <c r="L143" i="9" s="1"/>
  <c r="I142" i="9"/>
  <c r="L142" i="9" s="1"/>
  <c r="L141" i="9"/>
  <c r="I141" i="9"/>
  <c r="I140" i="9"/>
  <c r="L140" i="9" s="1"/>
  <c r="I139" i="9"/>
  <c r="L139" i="9" s="1"/>
  <c r="I138" i="9"/>
  <c r="L138" i="9" s="1"/>
  <c r="I137" i="9"/>
  <c r="L137" i="9" s="1"/>
  <c r="I136" i="9"/>
  <c r="L136" i="9" s="1"/>
  <c r="I135" i="9"/>
  <c r="L135" i="9" s="1"/>
  <c r="I134" i="9"/>
  <c r="L134" i="9" s="1"/>
  <c r="L133" i="9"/>
  <c r="I133" i="9"/>
  <c r="I132" i="9"/>
  <c r="L132" i="9" s="1"/>
  <c r="I131" i="9"/>
  <c r="L131" i="9" s="1"/>
  <c r="I130" i="9"/>
  <c r="L130" i="9" s="1"/>
  <c r="I129" i="9"/>
  <c r="L129" i="9" s="1"/>
  <c r="I128" i="9"/>
  <c r="L128" i="9" s="1"/>
  <c r="I127" i="9"/>
  <c r="L127" i="9" s="1"/>
  <c r="I126" i="9"/>
  <c r="L126" i="9" s="1"/>
  <c r="L125" i="9"/>
  <c r="I125" i="9"/>
  <c r="I124" i="9"/>
  <c r="L124" i="9" s="1"/>
  <c r="I123" i="9"/>
  <c r="L123" i="9" s="1"/>
  <c r="I122" i="9"/>
  <c r="L122" i="9" s="1"/>
  <c r="I121" i="9"/>
  <c r="L121" i="9" s="1"/>
  <c r="I120" i="9"/>
  <c r="L120" i="9" s="1"/>
  <c r="I119" i="9"/>
  <c r="L119" i="9" s="1"/>
  <c r="I118" i="9"/>
  <c r="L118" i="9" s="1"/>
  <c r="L117" i="9"/>
  <c r="I117" i="9"/>
  <c r="I116" i="9"/>
  <c r="L116" i="9" s="1"/>
  <c r="I115" i="9"/>
  <c r="L115" i="9" s="1"/>
  <c r="I114" i="9"/>
  <c r="L114" i="9" s="1"/>
  <c r="I113" i="9"/>
  <c r="L113" i="9" s="1"/>
  <c r="I112" i="9"/>
  <c r="L112" i="9" s="1"/>
  <c r="I111" i="9"/>
  <c r="L111" i="9" s="1"/>
  <c r="I110" i="9"/>
  <c r="L110" i="9" s="1"/>
  <c r="I109" i="9"/>
  <c r="L109" i="9" s="1"/>
  <c r="I108" i="9"/>
  <c r="L108" i="9" s="1"/>
  <c r="I107" i="9"/>
  <c r="L107" i="9" s="1"/>
  <c r="I106" i="9"/>
  <c r="L106" i="9" s="1"/>
  <c r="I105" i="9"/>
  <c r="L105" i="9" s="1"/>
  <c r="I104" i="9"/>
  <c r="L104" i="9" s="1"/>
  <c r="I103" i="9"/>
  <c r="L103" i="9" s="1"/>
  <c r="I102" i="9"/>
  <c r="L102" i="9" s="1"/>
  <c r="I101" i="9"/>
  <c r="L101" i="9" s="1"/>
  <c r="I100" i="9"/>
  <c r="L100" i="9" s="1"/>
  <c r="I99" i="9"/>
  <c r="L99" i="9" s="1"/>
  <c r="I98" i="9"/>
  <c r="L98" i="9" s="1"/>
  <c r="I97" i="9"/>
  <c r="L97" i="9" s="1"/>
  <c r="I96" i="9"/>
  <c r="L96" i="9" s="1"/>
  <c r="I95" i="9"/>
  <c r="L95" i="9" s="1"/>
  <c r="I94" i="9"/>
  <c r="L94" i="9" s="1"/>
  <c r="I93" i="9"/>
  <c r="L93" i="9" s="1"/>
  <c r="I92" i="9"/>
  <c r="L92" i="9" s="1"/>
  <c r="I91" i="9"/>
  <c r="L91" i="9" s="1"/>
  <c r="I90" i="9"/>
  <c r="L90" i="9" s="1"/>
  <c r="I89" i="9"/>
  <c r="L89" i="9" s="1"/>
  <c r="I88" i="9"/>
  <c r="L88" i="9" s="1"/>
  <c r="I87" i="9"/>
  <c r="L87" i="9" s="1"/>
  <c r="I86" i="9"/>
  <c r="L86" i="9" s="1"/>
  <c r="I85" i="9"/>
  <c r="L85" i="9" s="1"/>
  <c r="I84" i="9"/>
  <c r="L84" i="9" s="1"/>
  <c r="I83" i="9"/>
  <c r="L83" i="9" s="1"/>
  <c r="I82" i="9"/>
  <c r="L82" i="9" s="1"/>
  <c r="I81" i="9"/>
  <c r="L81" i="9" s="1"/>
  <c r="I80" i="9"/>
  <c r="L80" i="9" s="1"/>
  <c r="I79" i="9"/>
  <c r="L79" i="9" s="1"/>
  <c r="I78" i="9"/>
  <c r="L78" i="9" s="1"/>
  <c r="I77" i="9"/>
  <c r="L77" i="9" s="1"/>
  <c r="I76" i="9"/>
  <c r="L76" i="9" s="1"/>
  <c r="I75" i="9"/>
  <c r="L75" i="9" s="1"/>
  <c r="I74" i="9"/>
  <c r="L74" i="9" s="1"/>
  <c r="I73" i="9"/>
  <c r="L73" i="9" s="1"/>
  <c r="I72" i="9"/>
  <c r="L72" i="9" s="1"/>
  <c r="I71" i="9"/>
  <c r="L71" i="9" s="1"/>
  <c r="I70" i="9"/>
  <c r="L70" i="9" s="1"/>
  <c r="I69" i="9"/>
  <c r="L69" i="9" s="1"/>
  <c r="I68" i="9"/>
  <c r="L68" i="9" s="1"/>
  <c r="I67" i="9"/>
  <c r="L67" i="9" s="1"/>
  <c r="I66" i="9"/>
  <c r="L66" i="9" s="1"/>
  <c r="I65" i="9"/>
  <c r="L65" i="9" s="1"/>
  <c r="I64" i="9"/>
  <c r="L64" i="9" s="1"/>
  <c r="I63" i="9"/>
  <c r="L63" i="9" s="1"/>
  <c r="I62" i="9"/>
  <c r="L62" i="9" s="1"/>
  <c r="I61" i="9"/>
  <c r="L61" i="9" s="1"/>
  <c r="I60" i="9"/>
  <c r="L60" i="9" s="1"/>
  <c r="I59" i="9"/>
  <c r="L59" i="9" s="1"/>
  <c r="I58" i="9"/>
  <c r="L58" i="9" s="1"/>
  <c r="I57" i="9"/>
  <c r="L57" i="9" s="1"/>
  <c r="I56" i="9"/>
  <c r="L56" i="9" s="1"/>
  <c r="I55" i="9"/>
  <c r="L55" i="9" s="1"/>
  <c r="I54" i="9"/>
  <c r="L54" i="9" s="1"/>
  <c r="I53" i="9"/>
  <c r="L53" i="9" s="1"/>
  <c r="I52" i="9"/>
  <c r="L52" i="9" s="1"/>
  <c r="I51" i="9"/>
  <c r="L51" i="9" s="1"/>
  <c r="I50" i="9"/>
  <c r="L50" i="9" s="1"/>
  <c r="I49" i="9"/>
  <c r="L49" i="9" s="1"/>
  <c r="I48" i="9"/>
  <c r="L48" i="9" s="1"/>
  <c r="I47" i="9"/>
  <c r="L47" i="9" s="1"/>
  <c r="I46" i="9"/>
  <c r="L46" i="9" s="1"/>
  <c r="I45" i="9"/>
  <c r="L45" i="9" s="1"/>
  <c r="I44" i="9"/>
  <c r="L44" i="9" s="1"/>
  <c r="I43" i="9"/>
  <c r="L43" i="9" s="1"/>
  <c r="I42" i="9"/>
  <c r="L42" i="9" s="1"/>
  <c r="I41" i="9"/>
  <c r="L41" i="9" s="1"/>
  <c r="I40" i="9"/>
  <c r="L40" i="9" s="1"/>
  <c r="I39" i="9"/>
  <c r="L39" i="9" s="1"/>
  <c r="I38" i="9"/>
  <c r="L38" i="9" s="1"/>
  <c r="I37" i="9"/>
  <c r="L37" i="9" s="1"/>
  <c r="I36" i="9"/>
  <c r="L36" i="9" s="1"/>
  <c r="I35" i="9"/>
  <c r="L35" i="9" s="1"/>
  <c r="I34" i="9"/>
  <c r="L34" i="9" s="1"/>
  <c r="I33" i="9"/>
  <c r="L33" i="9" s="1"/>
  <c r="I32" i="9"/>
  <c r="L32" i="9" s="1"/>
  <c r="I31" i="9"/>
  <c r="L31" i="9" s="1"/>
  <c r="I30" i="9"/>
  <c r="L30" i="9" s="1"/>
  <c r="I29" i="9"/>
  <c r="L29" i="9" s="1"/>
  <c r="I28" i="9"/>
  <c r="L28" i="9" s="1"/>
  <c r="I27" i="9"/>
  <c r="L27" i="9" s="1"/>
  <c r="I26" i="9"/>
  <c r="L26" i="9" s="1"/>
  <c r="I25" i="9"/>
  <c r="L25" i="9" s="1"/>
  <c r="I24" i="9"/>
  <c r="L24" i="9" s="1"/>
  <c r="I23" i="9"/>
  <c r="L23" i="9" s="1"/>
  <c r="I22" i="9"/>
  <c r="L22" i="9" s="1"/>
  <c r="I21" i="9"/>
  <c r="L21" i="9" s="1"/>
  <c r="I20" i="9"/>
  <c r="L20" i="9" s="1"/>
  <c r="I19" i="9"/>
  <c r="L19" i="9" s="1"/>
  <c r="I18" i="9"/>
  <c r="L18" i="9" s="1"/>
  <c r="I17" i="9"/>
  <c r="L17" i="9" s="1"/>
  <c r="I16" i="9"/>
  <c r="L16" i="9" s="1"/>
  <c r="I15" i="9"/>
  <c r="L15" i="9" s="1"/>
  <c r="I14" i="9"/>
  <c r="L14" i="9" s="1"/>
  <c r="I13" i="9"/>
  <c r="L13" i="9" s="1"/>
  <c r="I12" i="9"/>
  <c r="L12" i="9" s="1"/>
  <c r="I11" i="9"/>
  <c r="L11" i="9" s="1"/>
  <c r="I10" i="9"/>
  <c r="L10" i="9" s="1"/>
  <c r="I9" i="9"/>
  <c r="L9" i="9" s="1"/>
  <c r="I8" i="9"/>
  <c r="L8" i="9" s="1"/>
  <c r="I7" i="9"/>
  <c r="L7" i="9" s="1"/>
  <c r="I6" i="9"/>
  <c r="L6" i="9" s="1"/>
  <c r="I5" i="9"/>
  <c r="L5" i="9" s="1"/>
  <c r="I4" i="9"/>
  <c r="L4" i="9" s="1"/>
  <c r="I3" i="9"/>
  <c r="L3" i="9" s="1"/>
  <c r="L2" i="9"/>
</calcChain>
</file>

<file path=xl/comments1.xml><?xml version="1.0" encoding="utf-8"?>
<comments xmlns="http://schemas.openxmlformats.org/spreadsheetml/2006/main">
  <authors>
    <author>OPDC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OPDC:</t>
        </r>
        <r>
          <rPr>
            <sz val="9"/>
            <color indexed="81"/>
            <rFont val="Tahoma"/>
            <family val="2"/>
          </rPr>
          <t xml:space="preserve">
วิธีการกรอกอยู่ในชีท "วิธีการกรอกหน่วยงาน"</t>
        </r>
      </text>
    </comment>
  </commentList>
</comments>
</file>

<file path=xl/sharedStrings.xml><?xml version="1.0" encoding="utf-8"?>
<sst xmlns="http://schemas.openxmlformats.org/spreadsheetml/2006/main" count="3687" uniqueCount="947">
  <si>
    <t>ชื่อหน่วยงาน</t>
  </si>
  <si>
    <t>ประเภทหน่วยงาน</t>
  </si>
  <si>
    <t>ส่วนราชการ</t>
  </si>
  <si>
    <t>สำนักงานคณะกรรมการส่งเสริมการลงทุน</t>
  </si>
  <si>
    <t>กรมศุลกากร</t>
  </si>
  <si>
    <t>กรมสรรพสามิต</t>
  </si>
  <si>
    <t>กรมการกงสุล</t>
  </si>
  <si>
    <t>กรมประมง</t>
  </si>
  <si>
    <t>กรมการขนส่งทางบก</t>
  </si>
  <si>
    <t>กรมพัฒนาธุรกิจการค้า</t>
  </si>
  <si>
    <t>กรมที่ดิน</t>
  </si>
  <si>
    <t>กรมการจัดหางาน</t>
  </si>
  <si>
    <t>กรมศิลปากร</t>
  </si>
  <si>
    <t>สำนักงานคณะกรรมการอาหารและยา</t>
  </si>
  <si>
    <t>กรมโรงงานอุตสาหกรรม</t>
  </si>
  <si>
    <t>องค์การมหาชน</t>
  </si>
  <si>
    <t>รัฐวิสาหกิจ</t>
  </si>
  <si>
    <t>จังหวัด</t>
  </si>
  <si>
    <t>กรุงเทพมหานคร</t>
  </si>
  <si>
    <t>OrgCode</t>
  </si>
  <si>
    <t>ชื่อหน่วยงาน / สำนักงาน</t>
  </si>
  <si>
    <t>OrgCategoryCode</t>
  </si>
  <si>
    <t>OrgSubCategoryCode</t>
  </si>
  <si>
    <t>หมวดหมู่หน่วยงาน</t>
  </si>
  <si>
    <t>MinistryCode</t>
  </si>
  <si>
    <t>กระทรวง</t>
  </si>
  <si>
    <t>DepartmentCode</t>
  </si>
  <si>
    <t>กรม</t>
  </si>
  <si>
    <t>DivisionCode</t>
  </si>
  <si>
    <t>อำเภอ</t>
  </si>
  <si>
    <t>ตัวอย่าง</t>
  </si>
  <si>
    <t xml:space="preserve"> สำนักงานที่ดินจังหวัดนครสวรรค์ สาขาท่าตะโก ส่วนแยกไพศาลี</t>
  </si>
  <si>
    <t>01</t>
  </si>
  <si>
    <t>ส่วนราชการส่วนกลางที่ตั้งอยู่ในภูมิภาค(ไม่มีกฎกระทรวง)</t>
  </si>
  <si>
    <t>กระทรวงมหาดไทย</t>
  </si>
  <si>
    <t>00000</t>
  </si>
  <si>
    <t>นครสวรรค์</t>
  </si>
  <si>
    <t>ไพศาลี</t>
  </si>
  <si>
    <t>วิธีการกรอกข้อมูล</t>
  </si>
  <si>
    <t>กรอกข้อมูลส่วนราชการระดับกองภายในกรม</t>
  </si>
  <si>
    <t>กรอกข้อมูลสำนักงานที่ให้บริการทุกแห่ง เช่น สำนักงานที่ดินจังหวัดนครสวรรค์ สาขาท่าตะโก ส่วนแยกไพศาลี</t>
  </si>
  <si>
    <t>เลือกข้อมูลจากรายการใน drop down list ซึ่งอยู่ในเซลล์ D2</t>
  </si>
  <si>
    <t>หาก copy ลงมายังเซลล์ด้านล่าง รายการจะตามมาด้วยและจะสามารถเลือกได้จากรายการ หรือเลือกจากรายการด้านล่าง:</t>
  </si>
  <si>
    <t>องค์กรปกครองส่วนท้องถิ่น</t>
  </si>
  <si>
    <t>หน่วยงานของรัฐรูปแบบใหม่</t>
  </si>
  <si>
    <t>หน่วยงานที่ใช้อำนาจรัฐหรือเป็นเครื่องมือของรัฐแต่ไม่เป็นองค์กรของรัฐ</t>
  </si>
  <si>
    <t>อื่นๆ</t>
  </si>
  <si>
    <t>เลือกข้อมูลจากรายการใน drop down list ซึ่งอยู่ในเซลล์ F2</t>
  </si>
  <si>
    <t>ส่วนราชการส่วนกลาง</t>
  </si>
  <si>
    <t>ส่วนราชการส่วนภูมิภาค</t>
  </si>
  <si>
    <t>ส่วนราชการส่วนกลางที่ตั้งอยู่ในภูมิภาค(มีกฎกระทรวง)</t>
  </si>
  <si>
    <t>ส่วนราชการส่วนกลางที่ตั้งอยู่ในต่างประเทศ</t>
  </si>
  <si>
    <t>สถาบันการศึกษาขั้นพื้นฐาน</t>
  </si>
  <si>
    <t>สถาบันอุดมศึกษาของรัฐ</t>
  </si>
  <si>
    <t>ส่วนราชการที่ไม่สังกัดสำนักนายกรัฐมนตรี หรือกระทรวง</t>
  </si>
  <si>
    <t>รัฐวิสาหกิจสังกัดส่วนราชการที่ไม่สังกัดสำนักนายกรัฐมนตรีหรือกระทรวง</t>
  </si>
  <si>
    <t>สถาบันอุดมศึกษาในกำกับของรัฐ</t>
  </si>
  <si>
    <t>องค์การมหาชนตาม พ.ร.บ. 2542</t>
  </si>
  <si>
    <t>องค์การมหาชนตาม พ.ร.บ.เฉพาะ (หน่วยงานในกำกับ)</t>
  </si>
  <si>
    <t>องค์การบริหารส่วนตำบล</t>
  </si>
  <si>
    <t>องค์การบริหารส่วนจังหวัด</t>
  </si>
  <si>
    <t>เทศบาลตำบล</t>
  </si>
  <si>
    <t>เทศบาลเมือง</t>
  </si>
  <si>
    <t>เทศบาลนคร</t>
  </si>
  <si>
    <t>องค์การของรัฐที่เป็นอิสระ</t>
  </si>
  <si>
    <t>กองทุนที่เป็นนิติบุคคล</t>
  </si>
  <si>
    <t>หน่วยบริการรูปแบบพิเศษ</t>
  </si>
  <si>
    <t>สภาวิชาชีพ</t>
  </si>
  <si>
    <t>สถาบันภายใต้มูลนิธิ</t>
  </si>
  <si>
    <t>นิติบุคคลเฉพาะกิจ</t>
  </si>
  <si>
    <t>หน่วยงานอิสระภายใต้ รธน.</t>
  </si>
  <si>
    <t>ระบุชื่อกระทรวงของหน่วยงาน</t>
  </si>
  <si>
    <t>ระบุชื่อกรมของหน่วยงาน</t>
  </si>
  <si>
    <t>หากเป็นสำนักงาน / ช่องทางการให้บริการที่ตั้งอยู่ในพื้นที่ กรุณากรอกจังหวัด และอำเภอ/เขต ของสำนักงาน / ช่องทางการให้บริการ</t>
  </si>
  <si>
    <t>LEVEL 1</t>
  </si>
  <si>
    <t>AA</t>
  </si>
  <si>
    <t>Level 2</t>
  </si>
  <si>
    <t>BB</t>
  </si>
  <si>
    <t>Level 3</t>
  </si>
  <si>
    <t>CC</t>
  </si>
  <si>
    <t>DD</t>
  </si>
  <si>
    <t>CCDD</t>
  </si>
  <si>
    <t>สำนักนายกรัฐมนตรี</t>
  </si>
  <si>
    <t>00</t>
  </si>
  <si>
    <t>02</t>
  </si>
  <si>
    <t>กระทรวงกลาโหม</t>
  </si>
  <si>
    <t>สำนักงานปลัดสำนักนายกรัฐมนตรี</t>
  </si>
  <si>
    <t>03</t>
  </si>
  <si>
    <t>กระทรวงการคลัง</t>
  </si>
  <si>
    <t>กรมประชาสัมพันธ์</t>
  </si>
  <si>
    <t>04</t>
  </si>
  <si>
    <t>กระทรวงการต่างประเทศ</t>
  </si>
  <si>
    <t>สำนักงานคณะกรรมการคุ้มครองผู้บริโภค</t>
  </si>
  <si>
    <t>05</t>
  </si>
  <si>
    <t>กระทรวงการท่องเที่ยวและกีฬา</t>
  </si>
  <si>
    <t>สำนักเลขาธิการนายกรัฐมนตรี</t>
  </si>
  <si>
    <t>06</t>
  </si>
  <si>
    <t>กระทรวงการพัฒนาสังคมและความมั่นคงของมนุษย์</t>
  </si>
  <si>
    <t>สำนักเลขาธิการคณะรัฐมนตรี</t>
  </si>
  <si>
    <t>07</t>
  </si>
  <si>
    <t>กระทรวงเกษตรและสหกรณ์</t>
  </si>
  <si>
    <t>สำนักข่าวกรองแห่งชาติ</t>
  </si>
  <si>
    <t>กระทรวงคมนาคม</t>
  </si>
  <si>
    <t>08</t>
  </si>
  <si>
    <t>สำนักงบประมาณ</t>
  </si>
  <si>
    <t>กระทรวงทรัพยากรธรรมชาติและสิ่งแวดล้อม</t>
  </si>
  <si>
    <t>09</t>
  </si>
  <si>
    <t>สำนักงานสภาความมั่นคงแห่งชาติ</t>
  </si>
  <si>
    <t>กระทรวงเทคโนโลยีสารสนเทศและการสื่อสาร</t>
  </si>
  <si>
    <t>11</t>
  </si>
  <si>
    <t>สำนักงานคณะกรรมการกฤษฎีกา</t>
  </si>
  <si>
    <t>กระทรวงพลังงาน</t>
  </si>
  <si>
    <t>12</t>
  </si>
  <si>
    <t>สำนักงานคณะกรรมการข้าราชการพลเรือน</t>
  </si>
  <si>
    <t>กระทรวงพาณิชย์</t>
  </si>
  <si>
    <t>13</t>
  </si>
  <si>
    <t>สำนักงานคณะกรรมการพัฒนาการเศรษฐกิจและสังคมแห่งชาติ</t>
  </si>
  <si>
    <t>14</t>
  </si>
  <si>
    <t>สำนักงานคณะกรรมการการศึกษาแห่งชาติ</t>
  </si>
  <si>
    <t>กระทรวงยุติธรรม</t>
  </si>
  <si>
    <t>15</t>
  </si>
  <si>
    <t>สำนักงานกองทุนสนับสนุนการวิจัย</t>
  </si>
  <si>
    <t>กระทรวงแรงงาน</t>
  </si>
  <si>
    <t>16</t>
  </si>
  <si>
    <t>สำนักงานปฏิรูปการศึกษา</t>
  </si>
  <si>
    <t>กระทรวงวัฒนธรรม</t>
  </si>
  <si>
    <t>17</t>
  </si>
  <si>
    <t>สำนักงานรับรองมาตรฐานและประเมินคุณภาพการศึกษา</t>
  </si>
  <si>
    <t>กระทรวงวิทยาศาสตร์และเทคโนโลยี</t>
  </si>
  <si>
    <t>18</t>
  </si>
  <si>
    <t>สำนักงานสนับสนุนการเสริมสร้างสุขภาพ</t>
  </si>
  <si>
    <t>กระทรวงศีกษาธิการ</t>
  </si>
  <si>
    <t>19</t>
  </si>
  <si>
    <t>กองทุนหมู่บ้านและชุมชนเมือง</t>
  </si>
  <si>
    <t>กระทรวงสาธารณสุข</t>
  </si>
  <si>
    <t>21</t>
  </si>
  <si>
    <t>กองอำนวยการรักษาความมั่นคงภายในราชอาณาจักร</t>
  </si>
  <si>
    <t>กระทรวงอุตสาหกรรม</t>
  </si>
  <si>
    <t>22</t>
  </si>
  <si>
    <t xml:space="preserve">สำนักงานคณะกรรมการพัฒนาระบบราชการ </t>
  </si>
  <si>
    <t>หน่วยงานที่ไม่สังกัดกระทรวง</t>
  </si>
  <si>
    <t>99</t>
  </si>
  <si>
    <t>สำนักงานบริหารการแปลงสินทรัพย์เป็นทุน</t>
  </si>
  <si>
    <t>องค์การบริหารการพัฒนาพื้นที่พิเศษเพื่อการท่องเที่ยวอย่างยั่งยืน</t>
  </si>
  <si>
    <t>23</t>
  </si>
  <si>
    <t>สำนักงานส่งเสริมการจัดประชุมและนิทรรศการ</t>
  </si>
  <si>
    <t>24</t>
  </si>
  <si>
    <t>สำนักงานบริหารและพัฒนาองค์ความรู้</t>
  </si>
  <si>
    <t>25</t>
  </si>
  <si>
    <t>กองอำนวยการส่งเสริมสันติสุขจังหวัดชายแดนใต้</t>
  </si>
  <si>
    <t>26</t>
  </si>
  <si>
    <t>สำนักงานคณะกรรมการสุขภาพแห่งชาติ</t>
  </si>
  <si>
    <t>27</t>
  </si>
  <si>
    <t>สถาบันบริหารจัดการธนาคารที่ดิน</t>
  </si>
  <si>
    <t>28</t>
  </si>
  <si>
    <t>สถาบันคุณวุฒิวิชาชีพ</t>
  </si>
  <si>
    <t>29</t>
  </si>
  <si>
    <t>สำนักงานพัฒนาพิงคนคร</t>
  </si>
  <si>
    <t>31</t>
  </si>
  <si>
    <t>32</t>
  </si>
  <si>
    <t>สำนักงานปลัดกระทรวงกลาโหม</t>
  </si>
  <si>
    <t>กรมราชองครักษ์</t>
  </si>
  <si>
    <t>กองบัญชาการทหารสูงสุด</t>
  </si>
  <si>
    <t>กองทัพบก</t>
  </si>
  <si>
    <t>กองทัพเรือ</t>
  </si>
  <si>
    <t>กองทัพอากาศ</t>
  </si>
  <si>
    <t>กองทัพไทย</t>
  </si>
  <si>
    <t>กองบัญชาการกองทัพไทย</t>
  </si>
  <si>
    <t>สถาบันเทคโนโลยีป้องกันประเทศ</t>
  </si>
  <si>
    <t>สำนักงานปลัดกระทรวงการคลัง</t>
  </si>
  <si>
    <t>กรมธนารักษ์</t>
  </si>
  <si>
    <t>กรมบัญชีกลาง</t>
  </si>
  <si>
    <t>กรมสรรพากร</t>
  </si>
  <si>
    <t>สำนักงานคณะกรรมการนโยบายรัฐวิสาหกิจ</t>
  </si>
  <si>
    <t>สำนักงานบริหารหนี้สาธารณะ</t>
  </si>
  <si>
    <t>สำนักงานเศรษฐกิจการคลัง</t>
  </si>
  <si>
    <t>สำนักงานความร่วมมือพัฒนาเศรษฐกิจกับประเทศเพื่อนบ้าน</t>
  </si>
  <si>
    <t>สำนักงานคณะกรรมการกำกับและส่งเสริมการประกอบธุรกิจประกันภัย</t>
  </si>
  <si>
    <t>สำนักงานปลัดกระทรวงการต่างประเทศ</t>
  </si>
  <si>
    <t>กรมพิธีการทูต</t>
  </si>
  <si>
    <t>กรมยุโรป</t>
  </si>
  <si>
    <t>กรมเศรษฐกิจระหว่างประเทศ</t>
  </si>
  <si>
    <t>กรมสนธิสัญญาและกฎหมาย</t>
  </si>
  <si>
    <t>กรมสารนิเทศ</t>
  </si>
  <si>
    <t>กรมองค์การระหว่างประเทศ</t>
  </si>
  <si>
    <t>กรมอเมริกาและแปซิฟิกใต้</t>
  </si>
  <si>
    <t>10</t>
  </si>
  <si>
    <t>กรมอาเซียน</t>
  </si>
  <si>
    <t>กรมเอเชียตะวันออก</t>
  </si>
  <si>
    <t>กรมเอเชียใต้ตะวันออกกลางและแอฟริกา</t>
  </si>
  <si>
    <t>กรมความร่วมมือเพื่อการพัฒนาระหว่างประเทศ</t>
  </si>
  <si>
    <t>สำนักงานปลัดกระทรวงการท่องเที่ยวและกีฬา</t>
  </si>
  <si>
    <t>กรมพลศึกษา</t>
  </si>
  <si>
    <t>กรมการท่องเที่ยว</t>
  </si>
  <si>
    <t>สถาบันการพลศึกษา</t>
  </si>
  <si>
    <t>สำนักงานปลัดกระทรวงการพัฒนาสังคมและความมั่นคงของมนุษย์</t>
  </si>
  <si>
    <t>กรมพัฒนาสังคมและสวัสดิการ</t>
  </si>
  <si>
    <t>สำนักงานกิจการสตรีและสถาบันครอบครัว</t>
  </si>
  <si>
    <t>สำนักงานส่งเสริมสวัสดิภาพและพิทักษ์เด็ก เยาวชน ผู้ด้อยโอกาส และผู้สูงอายุ</t>
  </si>
  <si>
    <t>สถาบันองค์กรพัฒนาชุมชน</t>
  </si>
  <si>
    <t>สำนักงานส่งเสริมและพัฒนาคุณภาพชีวิตคนพิการแห่งชาติ</t>
  </si>
  <si>
    <t>สำนักงานปลัดกระทรวงเกษตรและสหกรณ์</t>
  </si>
  <si>
    <t>กรมชลประทาน</t>
  </si>
  <si>
    <t>กรมตรวจบัญชีสหกรณ์</t>
  </si>
  <si>
    <t>กรมปศุสัตว์</t>
  </si>
  <si>
    <t>กรมพัฒนาที่ดิน</t>
  </si>
  <si>
    <t>กรมวิชาการเกษตร</t>
  </si>
  <si>
    <t>กรมส่งเสริมการเกษตร</t>
  </si>
  <si>
    <t>กรมส่งเสริมสหกรณ์</t>
  </si>
  <si>
    <t>สำนักงานการปฏิรูปที่ดินเพื่อเกษตรกรรม</t>
  </si>
  <si>
    <t>สำนักงานมาตรฐานสินค้าเกษตรและอาหารแห่งชาติ</t>
  </si>
  <si>
    <t>สำนักงานเศรษฐกิจการเกษตร</t>
  </si>
  <si>
    <t>สำนักงานพัฒนาวิจัยการเกษตร</t>
  </si>
  <si>
    <t>ถาบันวิจัยและพัฒนาพื้นที่สูง</t>
  </si>
  <si>
    <t>กรมการข้าว</t>
  </si>
  <si>
    <t>สำนักงานพิพิธภัณฑ์เกษตรเฉลิมพระเกียรติพระบาทสมเด็จพระเจ้าอยู่หัว</t>
  </si>
  <si>
    <t>กรมหม่อนไหม</t>
  </si>
  <si>
    <t>20</t>
  </si>
  <si>
    <t>กรมฝนหลวงและการบินเกษตร</t>
  </si>
  <si>
    <t>สำนักงานปลัดกระทรวงคมนาคม</t>
  </si>
  <si>
    <t>กรมเจ้าท่า</t>
  </si>
  <si>
    <t>กรมการบินพลเรือน</t>
  </si>
  <si>
    <t>กรมทางหลวง</t>
  </si>
  <si>
    <t>กรมทางหลวงชนบท</t>
  </si>
  <si>
    <t>สำนักงานนโยบายและแผนการขนส่งและจราจร</t>
  </si>
  <si>
    <t>สำนักงานปลัดกระทรวงทรัพยากรธรรมชาติและสิ่งแวดล้อม</t>
  </si>
  <si>
    <t>กรมควบคุมมลพิษ</t>
  </si>
  <si>
    <t>กรมทรัพยากรทางทะเลและชายฝั่ง</t>
  </si>
  <si>
    <t>กรมทรัพยากรธรณี</t>
  </si>
  <si>
    <t>กรมทรัพยากรน้ำ</t>
  </si>
  <si>
    <t>กรมทรัพยากรน้ำบาดาล</t>
  </si>
  <si>
    <t>กรมส่งเสริมคุณภาพสิ่งแวดล้อม</t>
  </si>
  <si>
    <t>กรมอุทยานแห่งชาติ สัตว์ป่า และพันธุ์พืช</t>
  </si>
  <si>
    <t>สำนักงานนโยบายและแผนทรัพยากรธรรมชาติและสิ่งแวดล้อม</t>
  </si>
  <si>
    <t>กรมป่าไม้</t>
  </si>
  <si>
    <t>สำนักงานพัฒนาเศรษฐกิจจากฐานชีวภาพ</t>
  </si>
  <si>
    <t>องค์การบริหารจัดการก๊าซเรือนกระจก</t>
  </si>
  <si>
    <t>สำนักงานปลัดกระทรวงเทคโนโลยีสารสนเทศและการสื่อสาร</t>
  </si>
  <si>
    <t>กรมไปรษณีย์</t>
  </si>
  <si>
    <t>กรมอุตุนิยมวิทยา</t>
  </si>
  <si>
    <t>สำนักงานสถิติแห่งชาติ</t>
  </si>
  <si>
    <t>สำนักงานส่งเสริมอุตสาหกรรมซอฟท์แวร์แห่งชาติ</t>
  </si>
  <si>
    <t>สำนักงานพัฒนาธุรกรรมทางอิเล็กทรอนิกส์</t>
  </si>
  <si>
    <t>สำนักงานรัฐบาลอิเล็กทรอนิกส์</t>
  </si>
  <si>
    <t>สำนักงานปลัดกระทรวงพลังงาน</t>
  </si>
  <si>
    <t>กรมเชื้อเพลิงธรรมชาติ</t>
  </si>
  <si>
    <t>กรมธุรกิจพลังงาน</t>
  </si>
  <si>
    <t>กรมพัฒนาพลังงานทดแทนและอนุรักษ์พลังงาน</t>
  </si>
  <si>
    <t>สำนักงานนโยบายและแผนพลังงาน</t>
  </si>
  <si>
    <t>สถาบันบริหารกองทุนพลังงาน</t>
  </si>
  <si>
    <t>สำนักงานคณะกรรมการกำกับกิจการพลังงาน</t>
  </si>
  <si>
    <t>สำนักงานปลัดกระทรวงพาณิชย์</t>
  </si>
  <si>
    <t>กรมการค้าต่างระเทศ</t>
  </si>
  <si>
    <t>กรมการค้าภายใน</t>
  </si>
  <si>
    <t>กรมการประกันภัย</t>
  </si>
  <si>
    <t>กรมเจรจาการค้าระหว่างประเทศ</t>
  </si>
  <si>
    <t>กรมทรัพย์สินทางปัญญา</t>
  </si>
  <si>
    <t>กรมส่งเสริมการค้าระหว่างประเทศ</t>
  </si>
  <si>
    <t>ศูนย์ส่งเสริมศิลปาชีพระหว่างประเทศ</t>
  </si>
  <si>
    <t>สถาบันวิจัยและพัฒนาอัญมณีและเครื่องประดับแห่งชาติ</t>
  </si>
  <si>
    <t>สำนักงานปลัดกระทรวงมหาดไทย</t>
  </si>
  <si>
    <t>กรมการปกครอง</t>
  </si>
  <si>
    <t>กรมการพัฒนาชุมชน</t>
  </si>
  <si>
    <t>กรมป้องกันและบรรเทาสาธารณภัย</t>
  </si>
  <si>
    <t>กรมโยธาธิการและผังเมือง</t>
  </si>
  <si>
    <t>กรมส่งเสริมการปกครองส่วนท้องถิ่น</t>
  </si>
  <si>
    <t>เมืองพัทยา</t>
  </si>
  <si>
    <t>สำนักงานปลัดกระทรวงยุติธรรม</t>
  </si>
  <si>
    <t>กรมคุมประพฤติ</t>
  </si>
  <si>
    <t>กรมคุ้มครองสิทธิและเสรีภาพ</t>
  </si>
  <si>
    <t>กรมบังคับคดี</t>
  </si>
  <si>
    <t>กรมพินิตและคุ้มครองเด็กและเยาวชน</t>
  </si>
  <si>
    <t>กรมราชทัณฑ์</t>
  </si>
  <si>
    <t>กรมสอบสวนคดีพิเศษ</t>
  </si>
  <si>
    <t>สำนักงานกิจการยุติธรรม</t>
  </si>
  <si>
    <t>สถาบันนิติวิทยาศาสตร์</t>
  </si>
  <si>
    <t>สำนักงานคณะกรรมการป้องกันและปราบปรามยาเสพติด</t>
  </si>
  <si>
    <t>สำนักงานคณะกรรมการป้องกันและปราบปรามการทุจริตในภาครัฐ</t>
  </si>
  <si>
    <t>สถาบันเพื่อการยุติธรรมแห่งประเทศไทย</t>
  </si>
  <si>
    <t>สถาบันอนุญาโตตุลาการ</t>
  </si>
  <si>
    <t>สำนักงานปลัดกระทรวงแรงงาน</t>
  </si>
  <si>
    <t>กรมพัฒนาฝีมือแรงงาน</t>
  </si>
  <si>
    <t>กรมสวัสดิการและคุ้มครองแรงงาน</t>
  </si>
  <si>
    <t>สำนักงานประกันสังคม</t>
  </si>
  <si>
    <t>สำนักงานปลัดกระทรวงวัฒนธรรม</t>
  </si>
  <si>
    <t>กรมการศาสนา</t>
  </si>
  <si>
    <t>สำนักงานคณะกรรมการวัฒนธรรมแห่งชาต้</t>
  </si>
  <si>
    <t>สำนักงานศิลปวัฒนธรรมร่วมสมัย</t>
  </si>
  <si>
    <t>ศูนย์มานุษยวิทยาสิรินธร</t>
  </si>
  <si>
    <t>สถาบันบัณฑิตพัฒนศิลป์</t>
  </si>
  <si>
    <t>หอภาพยนตร์</t>
  </si>
  <si>
    <t>ศูนย์คุณธรรม</t>
  </si>
  <si>
    <t>สำนักงานปลัดกระทรวงวิทยาศาสตร์และเทคโนโลยี</t>
  </si>
  <si>
    <t>กรมวิทยาศาสตร์บริการ</t>
  </si>
  <si>
    <t>สำนักงานปรมาณูเพื่อสันติ</t>
  </si>
  <si>
    <t>สำนักงานพัฒนาวิทยาศาสตร์และเทคโนโลยีแห่งชาติ</t>
  </si>
  <si>
    <t>สำนักงานพัฒนาเทคโนโลยีอวกาศและภูมิสารสนเทศ</t>
  </si>
  <si>
    <t>สถาบันมาตรวิทยา</t>
  </si>
  <si>
    <t>สถาบันเทคโนโลยีนิวเคลียร์แห่งชาติ</t>
  </si>
  <si>
    <t>สำนักงานคณะกรรมการนโยบายวิทยาศาสตร์เทคโนโลยีและนวัตกรรมแห่งชาติ</t>
  </si>
  <si>
    <t>สถาบันวิจัยแสงซินโครตรอน</t>
  </si>
  <si>
    <t>สถาบันวิจัยดาราศาสตร์แห่งชาติ</t>
  </si>
  <si>
    <t>สถาบันสารสนเทศทรัพยากรน้ำและการเกษตร</t>
  </si>
  <si>
    <t>สำนักงานนวัตกรรมแห่งชาติ</t>
  </si>
  <si>
    <t>ศูนย์ความเป็นเลิศทางชีววิทยาศาสตร์</t>
  </si>
  <si>
    <t>สำนักงานปลัดกระทรวงสาธารณสุข</t>
  </si>
  <si>
    <t>กรมการแพทย์</t>
  </si>
  <si>
    <t>กรมควบคุมโรค</t>
  </si>
  <si>
    <t>กรมพัฒนาการแพทย์แผนไทยและการแพทย์ทางเลือก</t>
  </si>
  <si>
    <t>กรมวิทยาศาสตร์การแพทย์</t>
  </si>
  <si>
    <t>กรมสนับสนุนการบริการสุขภาพ</t>
  </si>
  <si>
    <t>กรมสุขภาพจิต</t>
  </si>
  <si>
    <t>กรมอนามัย</t>
  </si>
  <si>
    <t>สถาบันวิจัยระบบสาธารณสุข</t>
  </si>
  <si>
    <t>โรงพยาบาลบ้านแพ้ว</t>
  </si>
  <si>
    <t>สำนักงานหลักประกันสุขภาพแห่งชาติ</t>
  </si>
  <si>
    <t>สถาบันการแพทย์ฉุกเฉินแห่งชาติ</t>
  </si>
  <si>
    <t>สถาบันรับรองคุณภาพสถานพยาบาล</t>
  </si>
  <si>
    <t>สถาบันวัคซีนแห่งชาติ</t>
  </si>
  <si>
    <t>สำนักงานปลัดกระทรวงอุตสาหกรรม</t>
  </si>
  <si>
    <t>กรมส่งเสริมอุตสาหกรรม</t>
  </si>
  <si>
    <t>กรมอุตสาหกรรมพื้นฐานและการเหมืองแร่</t>
  </si>
  <si>
    <t>สำนักงานคณะกรรมการอ้อยและน้ำตาลทราย</t>
  </si>
  <si>
    <t>สำนักงานมาตรฐานผลิตภัณฑ์อุตสาหกรรม</t>
  </si>
  <si>
    <t>สำนักงานเศรษฐกิจอุตสาหกรรม</t>
  </si>
  <si>
    <t>สำนักงานส่งเสริมวิสาหกิจขนาดกลางและขนาดย่อม</t>
  </si>
  <si>
    <t>การนิคมอุตสาหกรรมแห่งประเทศไทย</t>
  </si>
  <si>
    <t>บริษัท อสมท จำกัด (มหาชน)</t>
  </si>
  <si>
    <t>33</t>
  </si>
  <si>
    <t>บริษัท อู่กรุงเทพ จำกัด</t>
  </si>
  <si>
    <t>โรงงานยาสูบ</t>
  </si>
  <si>
    <t>สำนักงานสลากกินแบ่งรัฐบาล</t>
  </si>
  <si>
    <t>โรงงานไพ่ กรมสรรพสามิต</t>
  </si>
  <si>
    <t>องค์การสุรา กรมสรรพสามิต</t>
  </si>
  <si>
    <t>บริษัท สหโรงแรมไทยและการท่องเที่ยว จำกัด</t>
  </si>
  <si>
    <t>ธนาคารกรุงไทย จำกัด (มหาชน)</t>
  </si>
  <si>
    <t>ธนาคารออมสิน</t>
  </si>
  <si>
    <t>ธนาคารอาคารสงเคราะห์</t>
  </si>
  <si>
    <t>ธนาคารเพื่อการเกษตรและสหกรณ์การเกษตร</t>
  </si>
  <si>
    <t>ธนาคารเพื่อการส่งออกและนำเข้าแห่งประเทศไทย</t>
  </si>
  <si>
    <t>ธนาคารพัฒนาวิสาหกิจขนาดกลางและขนาดย่อมแห่งประเทศไทย</t>
  </si>
  <si>
    <t>บรรษัทตลาดรองสินเชื่อที่อยู่อาศัย</t>
  </si>
  <si>
    <t>บรรษัทประกันสินเชื่ออุตสาหกรรมขนาดย่อม</t>
  </si>
  <si>
    <t>บริษัท ธนารักษ์พัฒนาสินทรัพย์ จำกัด</t>
  </si>
  <si>
    <t>ธนาคารอิสลามแห่งประเทศไทย</t>
  </si>
  <si>
    <t>การกีฬาแห่งประเทศไทย</t>
  </si>
  <si>
    <t>การท่องเที่ยวแห่งประเทศไทย</t>
  </si>
  <si>
    <t>การเคหะแห่งชาติ</t>
  </si>
  <si>
    <t>สำนักงานธนานุเคราะห์ กรมพัฒนาสังคมและสวัสดิการ</t>
  </si>
  <si>
    <t>องค์การส่งเสริมกิจการโคนมแห่งประเทศไทย</t>
  </si>
  <si>
    <t>องค์การสวนยาง</t>
  </si>
  <si>
    <t>องค์การตลาดเพื่อเกษตรกร</t>
  </si>
  <si>
    <t>องค์การสะพานปลา</t>
  </si>
  <si>
    <t>สำนักงานกองทุนสงเคราะห์การทำสวนยาง</t>
  </si>
  <si>
    <t>บริษัท ส่งเสริมธุรกิจเกษตรกรไทย จำกัด</t>
  </si>
  <si>
    <t>บริษัท ท่าอากาศยานไทย จำกัด (มหาชน)</t>
  </si>
  <si>
    <t>การท่าเรือแห่งประเทศไทย</t>
  </si>
  <si>
    <t>การรถไฟแห่งประเทศไทย</t>
  </si>
  <si>
    <t>องค์การขนส่งมวลชนแห่งประเทศไทย</t>
  </si>
  <si>
    <t>องค์การขนส่งมวลชนกรุงเทพ</t>
  </si>
  <si>
    <t>บริษัท วิทยุการบินแห่งประเทศไทย จำกัด</t>
  </si>
  <si>
    <t>บริษัท ไทยเดินเรือทะเล จำกัด</t>
  </si>
  <si>
    <t>บริษัท การบินไทย จำกัด (มหาชน)</t>
  </si>
  <si>
    <t>บริษัท ขนส่ง จำกัด</t>
  </si>
  <si>
    <t>สถาบันการบินพลเรือน</t>
  </si>
  <si>
    <t>การรถไฟฟ้าขนส่งมวลชนแห่งประเทศไทย</t>
  </si>
  <si>
    <t>การทางพิเศษแห่งประเทศไทย</t>
  </si>
  <si>
    <t>องค์การจัดการน้ำเสีย</t>
  </si>
  <si>
    <t>องค์การสวนพฤกษศาสตร์</t>
  </si>
  <si>
    <t>องค์การสวนสัตว์</t>
  </si>
  <si>
    <t>องค์การอุตสาหกรรมป่าไม้</t>
  </si>
  <si>
    <t>บริษัท ทีโอที จำกัด (มหาชน)</t>
  </si>
  <si>
    <t>บริษัท กสท โทรคมนาคม จำกัด (มหาชน)</t>
  </si>
  <si>
    <t>บริษัท ไปรษณีย์ไทย จำกัด</t>
  </si>
  <si>
    <t>การไฟฟ้าฝ่ายผลิตแห่งประเทศไทย</t>
  </si>
  <si>
    <t>บริษัท ปตท. จำกัด (มหาชน)</t>
  </si>
  <si>
    <t>องค์การคลังสินค้า</t>
  </si>
  <si>
    <t>การไฟฟ้านครหลวง</t>
  </si>
  <si>
    <t>การไฟฟ้าส่วนภูมิภาค</t>
  </si>
  <si>
    <t>การประปานครหลวง</t>
  </si>
  <si>
    <t>การประปาส่วนภูมิภาค</t>
  </si>
  <si>
    <t>องค์การตลาด</t>
  </si>
  <si>
    <t>สถาบันวิจัยวิทยาศาสตร์และเทคโนโลยีแห่งประเทศไทย</t>
  </si>
  <si>
    <t>องค์การพิพิธภัณฑ์วิทยาศาสตร์แห่งชาติ</t>
  </si>
  <si>
    <t>องค์การเภสัชกรรม</t>
  </si>
  <si>
    <t>โรงพิมพ์ตำรวจ สำนักงานตำรวจแห่งชาติ</t>
  </si>
  <si>
    <t>สำนักงานคณะกรรมการการเลือกตั้ง</t>
  </si>
  <si>
    <t>9902</t>
  </si>
  <si>
    <t>สำนักงานศาลรัฐธรรมนูญ</t>
  </si>
  <si>
    <t>9903</t>
  </si>
  <si>
    <t>สำนักงานผู้ตรวจการแผ่นดิน</t>
  </si>
  <si>
    <t>9904</t>
  </si>
  <si>
    <t>สำนักงานศาลปกครอง</t>
  </si>
  <si>
    <t>9905</t>
  </si>
  <si>
    <t>สำนักงนคณะกรรมการการป้องกันและปราบปรามทุจริตแห่งชาติ</t>
  </si>
  <si>
    <t>9906</t>
  </si>
  <si>
    <t>สำนักงานการตรวจเงินแผ่นดิน</t>
  </si>
  <si>
    <t>9907</t>
  </si>
  <si>
    <t>สำนักงานคณะกรรมการสิทธิมนุษยชนแห่งชาติ</t>
  </si>
  <si>
    <t>9908</t>
  </si>
  <si>
    <t>สำนักงานศาลยุติธรรม</t>
  </si>
  <si>
    <t>9909</t>
  </si>
  <si>
    <t>สำนักงานคณะกรรมการกิจการกระจายเสียง กิจการโทรทัฒน์ และกิจการโทรคมนาคมแห่งชาติ</t>
  </si>
  <si>
    <t>9910</t>
  </si>
  <si>
    <t>สำนักงานคณะกรรมการปฏิรูปกฎหมาย</t>
  </si>
  <si>
    <t>9911</t>
  </si>
  <si>
    <t>สำนักราชเลขาธิการ</t>
  </si>
  <si>
    <t>9912</t>
  </si>
  <si>
    <t>สำนักพระราชวัง</t>
  </si>
  <si>
    <t>9913</t>
  </si>
  <si>
    <t>สำนักงานพระพุทธศาสนาแห่งชาติ</t>
  </si>
  <si>
    <t>9914</t>
  </si>
  <si>
    <t>สำนักงานคณะกรรมการพิเศษเพื่อประสานงานโครงการอันเนื่องมาจากพระราชดำริ</t>
  </si>
  <si>
    <t>9915</t>
  </si>
  <si>
    <t>สำนักงานคณะกรรมการวิจัยแห่งชาติ</t>
  </si>
  <si>
    <t>9916</t>
  </si>
  <si>
    <t>ราชบัณฑิตยสถาน</t>
  </si>
  <si>
    <t>9917</t>
  </si>
  <si>
    <t>สำนักงานตำรวจแห่งชาติ</t>
  </si>
  <si>
    <t>9918</t>
  </si>
  <si>
    <t>สำนักงานป้องกันและปราบปรามการฟอกเงิน</t>
  </si>
  <si>
    <t>9919</t>
  </si>
  <si>
    <t>ส่วนราชการส่วนกลางที่ตั้งอยู่ในภูมิภาค (ตามกฎกระทรวง)</t>
  </si>
  <si>
    <t>ส่วนราชการส่วนกลางที่ตั้งอยู่ในภูมิภาค (นอกกฎกระทรวง)</t>
  </si>
  <si>
    <t>OrgNameTH</t>
  </si>
  <si>
    <t>OrgCategoryNameTH</t>
  </si>
  <si>
    <t>OrgSubCategoryNameTH</t>
  </si>
  <si>
    <t>MinistryNameTH</t>
  </si>
  <si>
    <t>DepartmentName</t>
  </si>
  <si>
    <t>OrgRunningNumber</t>
  </si>
  <si>
    <t>0111010000000</t>
  </si>
  <si>
    <t>0100</t>
  </si>
  <si>
    <t>0111010100000</t>
  </si>
  <si>
    <t>0101</t>
  </si>
  <si>
    <t>0111010200000</t>
  </si>
  <si>
    <t>0102</t>
  </si>
  <si>
    <t>0111010300000</t>
  </si>
  <si>
    <t>0103</t>
  </si>
  <si>
    <t>0111010400000</t>
  </si>
  <si>
    <t>0104</t>
  </si>
  <si>
    <t>0111010500000</t>
  </si>
  <si>
    <t>0105</t>
  </si>
  <si>
    <t>0111010600000</t>
  </si>
  <si>
    <t>0106</t>
  </si>
  <si>
    <t>0111010700000</t>
  </si>
  <si>
    <t>0107</t>
  </si>
  <si>
    <t>0111010800000</t>
  </si>
  <si>
    <t>0108</t>
  </si>
  <si>
    <t>0111010900000</t>
  </si>
  <si>
    <t>0109</t>
  </si>
  <si>
    <t>0111011100000</t>
  </si>
  <si>
    <t>0111</t>
  </si>
  <si>
    <t>0111011200000</t>
  </si>
  <si>
    <t>0112</t>
  </si>
  <si>
    <t>0111012100000</t>
  </si>
  <si>
    <t>0121</t>
  </si>
  <si>
    <t>0111013200000</t>
  </si>
  <si>
    <t>0132</t>
  </si>
  <si>
    <t>0111011900000</t>
  </si>
  <si>
    <t>0119</t>
  </si>
  <si>
    <t>0331012400000</t>
  </si>
  <si>
    <t>0124</t>
  </si>
  <si>
    <t>0331011600000</t>
  </si>
  <si>
    <t>0116</t>
  </si>
  <si>
    <t>0331012300000</t>
  </si>
  <si>
    <t>0123</t>
  </si>
  <si>
    <t>0331012500000</t>
  </si>
  <si>
    <t>0125</t>
  </si>
  <si>
    <t>0332011400000</t>
  </si>
  <si>
    <t>0114</t>
  </si>
  <si>
    <t>0332013400000</t>
  </si>
  <si>
    <t>สำนักงานกองทุนหมู่บ้านและชุมชนเมือง</t>
  </si>
  <si>
    <t>0134</t>
  </si>
  <si>
    <t>0551013500000</t>
  </si>
  <si>
    <t>สำนักงานคณะกรรมการกิจการกระจายเสียงและกิจการโทรทัศน์แห่งชาติ</t>
  </si>
  <si>
    <t>0135</t>
  </si>
  <si>
    <t>0551013600000</t>
  </si>
  <si>
    <t>สำนักงานคณะกรรมการกิจการโทรคมนาคมแห่งชาติ</t>
  </si>
  <si>
    <t>0136</t>
  </si>
  <si>
    <t>0551013700000</t>
  </si>
  <si>
    <t>องค์การกระจายเสียงและแพร่ภาพสาธารณะแห่งประเทศไทย</t>
  </si>
  <si>
    <t>0137</t>
  </si>
  <si>
    <t>0221013300000</t>
  </si>
  <si>
    <t>0133</t>
  </si>
  <si>
    <t>0111030000000</t>
  </si>
  <si>
    <t>0300</t>
  </si>
  <si>
    <t>0111030200000</t>
  </si>
  <si>
    <t>0302</t>
  </si>
  <si>
    <t>0111030300000</t>
  </si>
  <si>
    <t>0303</t>
  </si>
  <si>
    <t>0111030400000</t>
  </si>
  <si>
    <t>0304</t>
  </si>
  <si>
    <t>0111030500000</t>
  </si>
  <si>
    <t>0305</t>
  </si>
  <si>
    <t>0111030600000</t>
  </si>
  <si>
    <t>0306</t>
  </si>
  <si>
    <t>0111030700000</t>
  </si>
  <si>
    <t>0307</t>
  </si>
  <si>
    <t>0111030800000</t>
  </si>
  <si>
    <t>0308</t>
  </si>
  <si>
    <t>0111030900000</t>
  </si>
  <si>
    <t>0309</t>
  </si>
  <si>
    <t>0111031100000</t>
  </si>
  <si>
    <t>0311</t>
  </si>
  <si>
    <t>0331031200000</t>
  </si>
  <si>
    <t>0312</t>
  </si>
  <si>
    <t>0221031600000</t>
  </si>
  <si>
    <t>0316</t>
  </si>
  <si>
    <t>0221031700000</t>
  </si>
  <si>
    <t>0317</t>
  </si>
  <si>
    <t>0221031800000</t>
  </si>
  <si>
    <t>0318</t>
  </si>
  <si>
    <t>0221031900000</t>
  </si>
  <si>
    <t>0319</t>
  </si>
  <si>
    <t>0221032000000</t>
  </si>
  <si>
    <t>0320</t>
  </si>
  <si>
    <t>บริษัทสหโรงแรมไทยและการท่องเที่ยว จำกัด</t>
  </si>
  <si>
    <t>0221032100000</t>
  </si>
  <si>
    <t>0321</t>
  </si>
  <si>
    <t>0221032200000</t>
  </si>
  <si>
    <t>0322</t>
  </si>
  <si>
    <t>0221032300000</t>
  </si>
  <si>
    <t>0323</t>
  </si>
  <si>
    <t>0221032400000</t>
  </si>
  <si>
    <t>0324</t>
  </si>
  <si>
    <t>0221032500000</t>
  </si>
  <si>
    <t>0325</t>
  </si>
  <si>
    <t>0221032600000</t>
  </si>
  <si>
    <t>0326</t>
  </si>
  <si>
    <t>0221032700000</t>
  </si>
  <si>
    <t>0327</t>
  </si>
  <si>
    <t>0221032800000</t>
  </si>
  <si>
    <t>0328</t>
  </si>
  <si>
    <t>0221031400000</t>
  </si>
  <si>
    <t>0314</t>
  </si>
  <si>
    <t>บริษัทธนารักษ์พัฒนาสินทรัพย์ จำกัด</t>
  </si>
  <si>
    <t>0221031500000</t>
  </si>
  <si>
    <t>0315</t>
  </si>
  <si>
    <t>0111050000000</t>
  </si>
  <si>
    <t>0500</t>
  </si>
  <si>
    <t>0111050200000</t>
  </si>
  <si>
    <t>0502</t>
  </si>
  <si>
    <t>0111050300000</t>
  </si>
  <si>
    <t>0503</t>
  </si>
  <si>
    <t>0111050400000</t>
  </si>
  <si>
    <t>0504</t>
  </si>
  <si>
    <t>0331013100000</t>
  </si>
  <si>
    <t>0131</t>
  </si>
  <si>
    <t>0221050600000</t>
  </si>
  <si>
    <t>0506</t>
  </si>
  <si>
    <t>0221050700000</t>
  </si>
  <si>
    <t>0507</t>
  </si>
  <si>
    <t>0111060000000</t>
  </si>
  <si>
    <t>0600</t>
  </si>
  <si>
    <t>0111060200000</t>
  </si>
  <si>
    <t>0602</t>
  </si>
  <si>
    <t>0111060300000</t>
  </si>
  <si>
    <t>0603</t>
  </si>
  <si>
    <t>0111060400000</t>
  </si>
  <si>
    <t>0604</t>
  </si>
  <si>
    <t>0111060500000</t>
  </si>
  <si>
    <t>0605</t>
  </si>
  <si>
    <t>0111060700000</t>
  </si>
  <si>
    <t>0607</t>
  </si>
  <si>
    <t>0331060600000</t>
  </si>
  <si>
    <t>สถาบันพัฒนาองค์กรชุมชน</t>
  </si>
  <si>
    <t>0606</t>
  </si>
  <si>
    <t>0221060800000</t>
  </si>
  <si>
    <t>0608</t>
  </si>
  <si>
    <t>0221060900000</t>
  </si>
  <si>
    <t>0609</t>
  </si>
  <si>
    <t>0111071800000</t>
  </si>
  <si>
    <t>0718</t>
  </si>
  <si>
    <t>0111070300000</t>
  </si>
  <si>
    <t>0703</t>
  </si>
  <si>
    <t>0111070400000</t>
  </si>
  <si>
    <t>0704</t>
  </si>
  <si>
    <t>0111070600000</t>
  </si>
  <si>
    <t>0706</t>
  </si>
  <si>
    <t>0111072100000</t>
  </si>
  <si>
    <t>0721</t>
  </si>
  <si>
    <t>0111070800000</t>
  </si>
  <si>
    <t>0708</t>
  </si>
  <si>
    <t>0111070900000</t>
  </si>
  <si>
    <t>0709</t>
  </si>
  <si>
    <t>0111071100000</t>
  </si>
  <si>
    <t>0711</t>
  </si>
  <si>
    <t>0111071200000</t>
  </si>
  <si>
    <t>0712</t>
  </si>
  <si>
    <t>0111071300000</t>
  </si>
  <si>
    <t>0713</t>
  </si>
  <si>
    <t>0111071400000</t>
  </si>
  <si>
    <t>0714</t>
  </si>
  <si>
    <t>0111071500000</t>
  </si>
  <si>
    <t>0715</t>
  </si>
  <si>
    <t>0111072000000</t>
  </si>
  <si>
    <t>0720</t>
  </si>
  <si>
    <t>0331071600000</t>
  </si>
  <si>
    <t>สำนักงานพัฒนาการวิจัยการเกษตร</t>
  </si>
  <si>
    <t>0716</t>
  </si>
  <si>
    <t>0331071700000</t>
  </si>
  <si>
    <t>สถาบันวิจัยและพัฒนาพื้นที่สูง</t>
  </si>
  <si>
    <t>0717</t>
  </si>
  <si>
    <t>0331181200000</t>
  </si>
  <si>
    <t>1812</t>
  </si>
  <si>
    <t>0331012800000</t>
  </si>
  <si>
    <t>0128</t>
  </si>
  <si>
    <t>0221072200000</t>
  </si>
  <si>
    <t>0722</t>
  </si>
  <si>
    <t>0221072300000</t>
  </si>
  <si>
    <t>0723</t>
  </si>
  <si>
    <t>0221072400000</t>
  </si>
  <si>
    <t>องค์การตลาดเพื่อการเกษตร</t>
  </si>
  <si>
    <t>0724</t>
  </si>
  <si>
    <t>0221072500000</t>
  </si>
  <si>
    <t>0725</t>
  </si>
  <si>
    <t>0221072600000</t>
  </si>
  <si>
    <t>0726</t>
  </si>
  <si>
    <t>0221072700000</t>
  </si>
  <si>
    <t>0727</t>
  </si>
  <si>
    <t>0111080000000</t>
  </si>
  <si>
    <t>0800</t>
  </si>
  <si>
    <t>0111080200000</t>
  </si>
  <si>
    <t>0802</t>
  </si>
  <si>
    <t>0111080300000</t>
  </si>
  <si>
    <t>0803</t>
  </si>
  <si>
    <t>0111080400000</t>
  </si>
  <si>
    <t>0804</t>
  </si>
  <si>
    <t>0111080500000</t>
  </si>
  <si>
    <t>0805</t>
  </si>
  <si>
    <t>0111080600000</t>
  </si>
  <si>
    <t>0806</t>
  </si>
  <si>
    <t>0111080700000</t>
  </si>
  <si>
    <t>0807</t>
  </si>
  <si>
    <t>0111080800000</t>
  </si>
  <si>
    <t>0808</t>
  </si>
  <si>
    <t>0221081400000</t>
  </si>
  <si>
    <t>0814</t>
  </si>
  <si>
    <t>0221081500000</t>
  </si>
  <si>
    <t>0815</t>
  </si>
  <si>
    <t>0221081600000</t>
  </si>
  <si>
    <t>0816</t>
  </si>
  <si>
    <t>0221081900000</t>
  </si>
  <si>
    <t>0819</t>
  </si>
  <si>
    <t>0221082000000</t>
  </si>
  <si>
    <t>0820</t>
  </si>
  <si>
    <t>0221082100000</t>
  </si>
  <si>
    <t>0821</t>
  </si>
  <si>
    <t>0221080900000</t>
  </si>
  <si>
    <t>0809</t>
  </si>
  <si>
    <t>0221081000000</t>
  </si>
  <si>
    <t>0810</t>
  </si>
  <si>
    <t>0221081100000</t>
  </si>
  <si>
    <t>0811</t>
  </si>
  <si>
    <t>0221081200000</t>
  </si>
  <si>
    <t>0812</t>
  </si>
  <si>
    <t>0221081300000</t>
  </si>
  <si>
    <t>0813</t>
  </si>
  <si>
    <t>0111090000000</t>
  </si>
  <si>
    <t>0900</t>
  </si>
  <si>
    <t>0111090200000</t>
  </si>
  <si>
    <t>0902</t>
  </si>
  <si>
    <t>0111090300000</t>
  </si>
  <si>
    <t>0903</t>
  </si>
  <si>
    <t>0111090400000</t>
  </si>
  <si>
    <t>0904</t>
  </si>
  <si>
    <t>0111090500000</t>
  </si>
  <si>
    <t>0905</t>
  </si>
  <si>
    <t>0111090600000</t>
  </si>
  <si>
    <t>0906</t>
  </si>
  <si>
    <t>0111090700000</t>
  </si>
  <si>
    <t>0907</t>
  </si>
  <si>
    <t>0111091200000</t>
  </si>
  <si>
    <t>0912</t>
  </si>
  <si>
    <t>0111090800000</t>
  </si>
  <si>
    <t>0908</t>
  </si>
  <si>
    <t>0111090900000</t>
  </si>
  <si>
    <t>0909</t>
  </si>
  <si>
    <t>0111091100000</t>
  </si>
  <si>
    <t>0911</t>
  </si>
  <si>
    <t>0331091400000</t>
  </si>
  <si>
    <t>0914</t>
  </si>
  <si>
    <t>0331091300000</t>
  </si>
  <si>
    <t>0913</t>
  </si>
  <si>
    <t>0221091500000</t>
  </si>
  <si>
    <t>0915</t>
  </si>
  <si>
    <t>0221091600000</t>
  </si>
  <si>
    <t>0916</t>
  </si>
  <si>
    <t>0221091700000</t>
  </si>
  <si>
    <t>0917</t>
  </si>
  <si>
    <t>0221091800000</t>
  </si>
  <si>
    <t>0918</t>
  </si>
  <si>
    <t>0111110000000</t>
  </si>
  <si>
    <t>1100</t>
  </si>
  <si>
    <t>0111110200000</t>
  </si>
  <si>
    <t>1102</t>
  </si>
  <si>
    <t>0111110400000</t>
  </si>
  <si>
    <t>1104</t>
  </si>
  <si>
    <t>0111110500000</t>
  </si>
  <si>
    <t>1105</t>
  </si>
  <si>
    <t>0331110600000</t>
  </si>
  <si>
    <t>1106</t>
  </si>
  <si>
    <t>0331110700000</t>
  </si>
  <si>
    <t>1107</t>
  </si>
  <si>
    <t>0331110800000</t>
  </si>
  <si>
    <t>1108</t>
  </si>
  <si>
    <t>0221110900000</t>
  </si>
  <si>
    <t>1109</t>
  </si>
  <si>
    <t>0221111100000</t>
  </si>
  <si>
    <t>1111</t>
  </si>
  <si>
    <t>0221111000000</t>
  </si>
  <si>
    <t>1110</t>
  </si>
  <si>
    <t>0111120000000</t>
  </si>
  <si>
    <t>1200</t>
  </si>
  <si>
    <t>0111120200000</t>
  </si>
  <si>
    <t>1202</t>
  </si>
  <si>
    <t>0111120300000</t>
  </si>
  <si>
    <t>1203</t>
  </si>
  <si>
    <t>0111120400000</t>
  </si>
  <si>
    <t>1204</t>
  </si>
  <si>
    <t>0111120500000</t>
  </si>
  <si>
    <t>1205</t>
  </si>
  <si>
    <t>0111120600000</t>
  </si>
  <si>
    <t>1206</t>
  </si>
  <si>
    <t>0331120700000</t>
  </si>
  <si>
    <t>1207</t>
  </si>
  <si>
    <t>0221120900000</t>
  </si>
  <si>
    <t>1209</t>
  </si>
  <si>
    <t>0221121000000</t>
  </si>
  <si>
    <t>1210</t>
  </si>
  <si>
    <t>0111130000000</t>
  </si>
  <si>
    <t>1300</t>
  </si>
  <si>
    <t>0111130200000</t>
  </si>
  <si>
    <t>1302</t>
  </si>
  <si>
    <t>0111130300000</t>
  </si>
  <si>
    <t>กรมการค้าต่างประเทศ</t>
  </si>
  <si>
    <t>1303</t>
  </si>
  <si>
    <t>0111130400000</t>
  </si>
  <si>
    <t>1304</t>
  </si>
  <si>
    <t>0111130600000</t>
  </si>
  <si>
    <t>1306</t>
  </si>
  <si>
    <t>0111130700000</t>
  </si>
  <si>
    <t>1307</t>
  </si>
  <si>
    <t>0111130800000</t>
  </si>
  <si>
    <t>1308</t>
  </si>
  <si>
    <t>0111130900000</t>
  </si>
  <si>
    <t>1309</t>
  </si>
  <si>
    <t>0331131100000</t>
  </si>
  <si>
    <t>1311</t>
  </si>
  <si>
    <t>0331131200000</t>
  </si>
  <si>
    <t>1312</t>
  </si>
  <si>
    <t>0221131300000</t>
  </si>
  <si>
    <t>1313</t>
  </si>
  <si>
    <t>0111140000000</t>
  </si>
  <si>
    <t>1400</t>
  </si>
  <si>
    <t>0111140200000</t>
  </si>
  <si>
    <t>1402</t>
  </si>
  <si>
    <t>0111140300000</t>
  </si>
  <si>
    <t>1403</t>
  </si>
  <si>
    <t>0111140400000</t>
  </si>
  <si>
    <t>1404</t>
  </si>
  <si>
    <t>0111140500000</t>
  </si>
  <si>
    <t>1405</t>
  </si>
  <si>
    <t>0111140600000</t>
  </si>
  <si>
    <t>1406</t>
  </si>
  <si>
    <t>0111140700000</t>
  </si>
  <si>
    <t>1407</t>
  </si>
  <si>
    <t>0111140800000</t>
  </si>
  <si>
    <t>กรมส่งเสริมการปกครองท้องถิ่น</t>
  </si>
  <si>
    <t>1408</t>
  </si>
  <si>
    <t>0221141200000</t>
  </si>
  <si>
    <t>1412</t>
  </si>
  <si>
    <t>0221141300000</t>
  </si>
  <si>
    <t>1413</t>
  </si>
  <si>
    <t>0221141400000</t>
  </si>
  <si>
    <t>1414</t>
  </si>
  <si>
    <t>0221141500000</t>
  </si>
  <si>
    <t>1415</t>
  </si>
  <si>
    <t>0221141600000</t>
  </si>
  <si>
    <t>1416</t>
  </si>
  <si>
    <t>0111150000000</t>
  </si>
  <si>
    <t>1500</t>
  </si>
  <si>
    <t>0111150200000</t>
  </si>
  <si>
    <t>1502</t>
  </si>
  <si>
    <t>0111150300000</t>
  </si>
  <si>
    <t>1503</t>
  </si>
  <si>
    <t>0111150400000</t>
  </si>
  <si>
    <t>1504</t>
  </si>
  <si>
    <t>0111150500000</t>
  </si>
  <si>
    <t>1505</t>
  </si>
  <si>
    <t>0111150600000</t>
  </si>
  <si>
    <t>กรมพินิจและคุ้มครองเด็กและเยาวชน</t>
  </si>
  <si>
    <t>1506</t>
  </si>
  <si>
    <t>0111150700000</t>
  </si>
  <si>
    <t>1507</t>
  </si>
  <si>
    <t>0111150800000</t>
  </si>
  <si>
    <t>1508</t>
  </si>
  <si>
    <t>0111150900000</t>
  </si>
  <si>
    <t>1509</t>
  </si>
  <si>
    <t>0111151000000</t>
  </si>
  <si>
    <t>1510</t>
  </si>
  <si>
    <t>0111151100000</t>
  </si>
  <si>
    <t>1511</t>
  </si>
  <si>
    <t>0111151200000</t>
  </si>
  <si>
    <t>1512</t>
  </si>
  <si>
    <t>0331151300000</t>
  </si>
  <si>
    <t>1513</t>
  </si>
  <si>
    <t>0332151400000</t>
  </si>
  <si>
    <t>1514</t>
  </si>
  <si>
    <t>0111160000000</t>
  </si>
  <si>
    <t>1600</t>
  </si>
  <si>
    <t>0111160300000</t>
  </si>
  <si>
    <t>1603</t>
  </si>
  <si>
    <t>0111160400000</t>
  </si>
  <si>
    <t>1604</t>
  </si>
  <si>
    <t>0111160500000</t>
  </si>
  <si>
    <t>1605</t>
  </si>
  <si>
    <t>0111160600000</t>
  </si>
  <si>
    <t>1606</t>
  </si>
  <si>
    <t>0111190000000</t>
  </si>
  <si>
    <t>1900</t>
  </si>
  <si>
    <t>0111190100000</t>
  </si>
  <si>
    <t>สำนักงานเลขาธิการสภาการศึกษา</t>
  </si>
  <si>
    <t>1901</t>
  </si>
  <si>
    <t>0111190200000</t>
  </si>
  <si>
    <t>สำนักงานคณะกรรมการการศึกษาขั้นพื้นฐาน</t>
  </si>
  <si>
    <t>1902</t>
  </si>
  <si>
    <t>0111190300000</t>
  </si>
  <si>
    <t>สำนักงานคณะกรรมการการอุดมศึกษา</t>
  </si>
  <si>
    <t>1903</t>
  </si>
  <si>
    <t>0111190400000</t>
  </si>
  <si>
    <t xml:space="preserve">สำนักงานคณะกรรมการการอาชีวศึกษา </t>
  </si>
  <si>
    <t>1904</t>
  </si>
  <si>
    <t>0331190500000</t>
  </si>
  <si>
    <t>โรงเรียนมหิดลวิทยานุสรณ์</t>
  </si>
  <si>
    <t>1905</t>
  </si>
  <si>
    <t>0331190600000</t>
  </si>
  <si>
    <t>สถาบันระหว่างประเทศเพื่อการค้าและการพัฒนา</t>
  </si>
  <si>
    <t>1906</t>
  </si>
  <si>
    <t>0331190700000</t>
  </si>
  <si>
    <t>สถาบันทดสอบทางการศึกษาแห่งชาติ</t>
  </si>
  <si>
    <t>1907</t>
  </si>
  <si>
    <t>0332190800000</t>
  </si>
  <si>
    <t>สถาบันส่งเสริมการสอนวิทยาศาสตร์และเทคโนโลยี</t>
  </si>
  <si>
    <t>1908</t>
  </si>
  <si>
    <t>0332190900000</t>
  </si>
  <si>
    <t>คุรุสภา</t>
  </si>
  <si>
    <t>1909</t>
  </si>
  <si>
    <t>0332191000000</t>
  </si>
  <si>
    <t>สำนักงานคณะกรรมการส่งเสริมสวัสดิการและสวัสดิภาพครูและบุคลากรทางการศึกษา</t>
  </si>
  <si>
    <t>1910</t>
  </si>
  <si>
    <t>0111170000000</t>
  </si>
  <si>
    <t>1700</t>
  </si>
  <si>
    <t>0111170200000</t>
  </si>
  <si>
    <t>1702</t>
  </si>
  <si>
    <t>0111170300000</t>
  </si>
  <si>
    <t>1703</t>
  </si>
  <si>
    <t>0111170400000</t>
  </si>
  <si>
    <t>1704</t>
  </si>
  <si>
    <t>0331170700000</t>
  </si>
  <si>
    <t>1707</t>
  </si>
  <si>
    <t>0331071900000</t>
  </si>
  <si>
    <t>0719</t>
  </si>
  <si>
    <t>0331170900000</t>
  </si>
  <si>
    <t>1709</t>
  </si>
  <si>
    <t>0331171000000</t>
  </si>
  <si>
    <t>1710</t>
  </si>
  <si>
    <t>0111210000000</t>
  </si>
  <si>
    <t>2100</t>
  </si>
  <si>
    <t>0111210200000</t>
  </si>
  <si>
    <t>2102</t>
  </si>
  <si>
    <t>0111210300000</t>
  </si>
  <si>
    <t>2103</t>
  </si>
  <si>
    <t>0111210400000</t>
  </si>
  <si>
    <t>2104</t>
  </si>
  <si>
    <t>0111210500000</t>
  </si>
  <si>
    <t>2105</t>
  </si>
  <si>
    <t>0111210600000</t>
  </si>
  <si>
    <t>2106</t>
  </si>
  <si>
    <t>0111210700000</t>
  </si>
  <si>
    <t>กรมสนับสนุนบริการสุขภาพ</t>
  </si>
  <si>
    <t>2107</t>
  </si>
  <si>
    <t>0111210800000</t>
  </si>
  <si>
    <t>2108</t>
  </si>
  <si>
    <t>0111210900000</t>
  </si>
  <si>
    <t>2109</t>
  </si>
  <si>
    <t>0111211000000</t>
  </si>
  <si>
    <t>2110</t>
  </si>
  <si>
    <t>0331211200000</t>
  </si>
  <si>
    <t>2112</t>
  </si>
  <si>
    <t>0331211500000</t>
  </si>
  <si>
    <t>2115</t>
  </si>
  <si>
    <t>0331211600000</t>
  </si>
  <si>
    <t>2116</t>
  </si>
  <si>
    <t>0332211100000</t>
  </si>
  <si>
    <t>2111</t>
  </si>
  <si>
    <t>0332211800000</t>
  </si>
  <si>
    <t>สำนักงานกองทุนสนับสนุนการสร้างเสริมสุขภาพ</t>
  </si>
  <si>
    <t>2118</t>
  </si>
  <si>
    <t>0332211300000</t>
  </si>
  <si>
    <t>2113</t>
  </si>
  <si>
    <t>0332211400000</t>
  </si>
  <si>
    <t>2114</t>
  </si>
  <si>
    <t>0221211700000</t>
  </si>
  <si>
    <t>2117</t>
  </si>
  <si>
    <t>0111220000000</t>
  </si>
  <si>
    <t>2200</t>
  </si>
  <si>
    <t>0111220200000</t>
  </si>
  <si>
    <t>2202</t>
  </si>
  <si>
    <t>0111220300000</t>
  </si>
  <si>
    <t>2203</t>
  </si>
  <si>
    <t>0111220400000</t>
  </si>
  <si>
    <t>2204</t>
  </si>
  <si>
    <t>0111220500000</t>
  </si>
  <si>
    <t>2205</t>
  </si>
  <si>
    <t>0111220600000</t>
  </si>
  <si>
    <t>2206</t>
  </si>
  <si>
    <t>0111220700000</t>
  </si>
  <si>
    <t>2207</t>
  </si>
  <si>
    <t>0111220800000</t>
  </si>
  <si>
    <t>2208</t>
  </si>
  <si>
    <t>0332221000000</t>
  </si>
  <si>
    <t>2210</t>
  </si>
  <si>
    <t>0221221100000</t>
  </si>
  <si>
    <t>2211</t>
  </si>
  <si>
    <t>0222991900000</t>
  </si>
  <si>
    <t>0771990100000</t>
  </si>
  <si>
    <t>9901</t>
  </si>
  <si>
    <t>0771990200000</t>
  </si>
  <si>
    <t>0771990300000</t>
  </si>
  <si>
    <t>0771990400000</t>
  </si>
  <si>
    <t>0771990500000</t>
  </si>
  <si>
    <t>สำนักงานคณะกรรมการการป้องกันและปราบปรามทุจริตแห่งชาติ</t>
  </si>
  <si>
    <t>0771990600000</t>
  </si>
  <si>
    <t>0771990700000</t>
  </si>
  <si>
    <t>0771990800000</t>
  </si>
  <si>
    <t>0771990900000</t>
  </si>
  <si>
    <t>สำนักงานคณะกรรมการกิจการกระจายเสียง กิจการโทรทัศน์ และกิจการโทรคมนาคมแห่งชาติ</t>
  </si>
  <si>
    <t>0771991000000</t>
  </si>
  <si>
    <t>0118991100000</t>
  </si>
  <si>
    <t>0118991200000</t>
  </si>
  <si>
    <t>0118991300000</t>
  </si>
  <si>
    <t>0118991400000</t>
  </si>
  <si>
    <t>0118991500000</t>
  </si>
  <si>
    <t>0118991600000</t>
  </si>
  <si>
    <t>0118991700000</t>
  </si>
  <si>
    <t>0118991800000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</si>
</sst>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0" borderId="0" xfId="0" applyFont="1"/>
    <xf numFmtId="0" fontId="3" fillId="3" borderId="0" xfId="0" applyFont="1" applyFill="1"/>
    <xf numFmtId="0" fontId="3" fillId="4" borderId="0" xfId="0" applyFont="1" applyFill="1"/>
    <xf numFmtId="0" fontId="3" fillId="5" borderId="0" xfId="0" applyFont="1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6" fillId="0" borderId="0" xfId="0" applyFont="1"/>
    <xf numFmtId="0" fontId="7" fillId="7" borderId="0" xfId="0" applyFont="1" applyFill="1"/>
    <xf numFmtId="0" fontId="5" fillId="0" borderId="0" xfId="0" applyFont="1"/>
    <xf numFmtId="0" fontId="6" fillId="5" borderId="0" xfId="0" applyFont="1" applyFill="1"/>
    <xf numFmtId="0" fontId="6" fillId="5" borderId="0" xfId="0" applyFont="1" applyFill="1" applyAlignment="1">
      <alignment wrapText="1"/>
    </xf>
    <xf numFmtId="0" fontId="6" fillId="0" borderId="0" xfId="0" applyFont="1" applyFill="1"/>
    <xf numFmtId="0" fontId="3" fillId="0" borderId="0" xfId="0" quotePrefix="1" applyFont="1"/>
    <xf numFmtId="0" fontId="3" fillId="0" borderId="0" xfId="0" applyFont="1" applyFill="1"/>
    <xf numFmtId="0" fontId="0" fillId="0" borderId="0" xfId="0" applyFill="1"/>
    <xf numFmtId="0" fontId="0" fillId="0" borderId="0" xfId="0" quotePrefix="1" applyFill="1"/>
    <xf numFmtId="0" fontId="8" fillId="0" borderId="0" xfId="0" applyFont="1" applyFill="1"/>
    <xf numFmtId="0" fontId="0" fillId="0" borderId="0" xfId="0" applyFont="1" applyFill="1"/>
    <xf numFmtId="0" fontId="0" fillId="0" borderId="0" xfId="0" quotePrefix="1" applyFont="1" applyFill="1"/>
    <xf numFmtId="0" fontId="0" fillId="0" borderId="0" xfId="0" applyFill="1" applyAlignment="1">
      <alignment wrapText="1"/>
    </xf>
    <xf numFmtId="0" fontId="0" fillId="2" borderId="0" xfId="0" applyFill="1"/>
    <xf numFmtId="0" fontId="0" fillId="2" borderId="0" xfId="0" quotePrefix="1" applyFill="1"/>
    <xf numFmtId="0" fontId="0" fillId="0" borderId="0" xfId="0" quotePrefix="1"/>
    <xf numFmtId="49" fontId="3" fillId="0" borderId="0" xfId="0" applyNumberFormat="1" applyFont="1"/>
    <xf numFmtId="49" fontId="10" fillId="0" borderId="0" xfId="0" applyNumberFormat="1" applyFont="1"/>
    <xf numFmtId="49" fontId="0" fillId="0" borderId="0" xfId="0" applyNumberFormat="1"/>
    <xf numFmtId="49" fontId="9" fillId="0" borderId="0" xfId="0" applyNumberFormat="1" applyFont="1"/>
    <xf numFmtId="0" fontId="5" fillId="6" borderId="0" xfId="0" applyFont="1" applyFill="1" applyAlignment="1">
      <alignment horizontal="center"/>
    </xf>
    <xf numFmtId="0" fontId="6" fillId="0" borderId="0" xfId="0" applyFont="1" applyAlignment="1">
      <alignment horizontal="left" wrapText="1"/>
    </xf>
  </cellXfs>
  <cellStyles count="2">
    <cellStyle name="Normal" xfId="0" builtinId="0"/>
    <cellStyle name="Normal 2" xfId="1"/>
  </cellStyles>
  <dxfs count="2"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1%20&#3627;&#3609;&#3656;&#3623;&#3618;&#3591;&#3634;&#3609;&#3609;&#3635;&#3619;&#3656;&#3629;&#3591;_&#3626;&#3656;&#3623;&#3609;&#3607;&#3637;&#3656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Sheet1"/>
      <sheetName val="21 หน่วยงานนำร่อง"/>
      <sheetName val="MasterCode"/>
    </sheetNames>
    <sheetDataSet>
      <sheetData sheetId="0">
        <row r="2">
          <cell r="E2" t="str">
            <v>สำนักนายกรัฐมนตรี</v>
          </cell>
          <cell r="F2" t="str">
            <v>01</v>
          </cell>
        </row>
        <row r="3">
          <cell r="E3" t="str">
            <v>กระทรวงกลาโหม</v>
          </cell>
          <cell r="F3" t="str">
            <v>02</v>
          </cell>
        </row>
        <row r="4">
          <cell r="E4" t="str">
            <v>กระทรวงการคลัง</v>
          </cell>
          <cell r="F4" t="str">
            <v>03</v>
          </cell>
        </row>
        <row r="5">
          <cell r="E5" t="str">
            <v>กระทรวงการต่างประเทศ</v>
          </cell>
          <cell r="F5" t="str">
            <v>04</v>
          </cell>
        </row>
        <row r="6">
          <cell r="E6" t="str">
            <v>กระทรวงการท่องเที่ยวและกีฬา</v>
          </cell>
          <cell r="F6" t="str">
            <v>05</v>
          </cell>
        </row>
        <row r="7">
          <cell r="E7" t="str">
            <v>กระทรวงการพัฒนาสังคมและความมั่นคงของมนุษย์</v>
          </cell>
          <cell r="F7" t="str">
            <v>06</v>
          </cell>
        </row>
        <row r="8">
          <cell r="E8" t="str">
            <v>กระทรวงเกษตรและสหกรณ์</v>
          </cell>
          <cell r="F8" t="str">
            <v>07</v>
          </cell>
        </row>
        <row r="9">
          <cell r="E9" t="str">
            <v>กระทรวงคมนาคม</v>
          </cell>
          <cell r="F9" t="str">
            <v>08</v>
          </cell>
        </row>
        <row r="10">
          <cell r="E10" t="str">
            <v>กระทรวงทรัพยากรธรรมชาติและสิ่งแวดล้อม</v>
          </cell>
          <cell r="F10" t="str">
            <v>09</v>
          </cell>
        </row>
        <row r="11">
          <cell r="E11" t="str">
            <v>กระทรวงเทคโนโลยีสารสนเทศและการสื่อสาร</v>
          </cell>
          <cell r="F11" t="str">
            <v>11</v>
          </cell>
        </row>
        <row r="12">
          <cell r="E12" t="str">
            <v>กระทรวงพลังงาน</v>
          </cell>
          <cell r="F12" t="str">
            <v>12</v>
          </cell>
        </row>
        <row r="13">
          <cell r="E13" t="str">
            <v>กระทรวงพาณิชย์</v>
          </cell>
          <cell r="F13" t="str">
            <v>13</v>
          </cell>
        </row>
        <row r="14">
          <cell r="E14" t="str">
            <v>กระทรวงมหาดไทย</v>
          </cell>
          <cell r="F14" t="str">
            <v>14</v>
          </cell>
        </row>
        <row r="15">
          <cell r="E15" t="str">
            <v>กระทรวงยุติธรรม</v>
          </cell>
          <cell r="F15" t="str">
            <v>15</v>
          </cell>
        </row>
        <row r="16">
          <cell r="E16" t="str">
            <v>กระทรวงแรงงาน</v>
          </cell>
          <cell r="F16" t="str">
            <v>16</v>
          </cell>
        </row>
        <row r="17">
          <cell r="E17" t="str">
            <v>กระทรวงวัฒนธรรม</v>
          </cell>
          <cell r="F17" t="str">
            <v>17</v>
          </cell>
        </row>
        <row r="18">
          <cell r="E18" t="str">
            <v>กระทรวงวิทยาศาสตร์และเทคโนโลยี</v>
          </cell>
          <cell r="F18" t="str">
            <v>18</v>
          </cell>
        </row>
        <row r="19">
          <cell r="E19" t="str">
            <v>กระทรวงศีกษาธิการ</v>
          </cell>
          <cell r="F19" t="str">
            <v>19</v>
          </cell>
        </row>
        <row r="20">
          <cell r="E20" t="str">
            <v>กระทรวงสาธารณสุข</v>
          </cell>
          <cell r="F20" t="str">
            <v>21</v>
          </cell>
        </row>
        <row r="21">
          <cell r="E21" t="str">
            <v>กระทรวงอุตสาหกรรม</v>
          </cell>
          <cell r="F21" t="str">
            <v>22</v>
          </cell>
        </row>
        <row r="22">
          <cell r="E22" t="str">
            <v>หน่วยงานที่ไม่สังกัดกระทรวง</v>
          </cell>
          <cell r="F22" t="str">
            <v>99</v>
          </cell>
        </row>
        <row r="23">
          <cell r="E23">
            <v>0</v>
          </cell>
          <cell r="F23">
            <v>0</v>
          </cell>
        </row>
      </sheetData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"/>
  <sheetViews>
    <sheetView tabSelected="1" topLeftCell="B1" workbookViewId="0">
      <selection activeCell="B3" sqref="B3"/>
    </sheetView>
  </sheetViews>
  <sheetFormatPr defaultRowHeight="15"/>
  <cols>
    <col min="1" max="1" width="14.140625" hidden="1" customWidth="1"/>
    <col min="2" max="2" width="56.140625" style="5" customWidth="1"/>
    <col min="3" max="3" width="16.7109375" hidden="1" customWidth="1"/>
    <col min="4" max="4" width="19.5703125" style="6" customWidth="1"/>
    <col min="5" max="5" width="9.140625" hidden="1" customWidth="1"/>
    <col min="6" max="6" width="46.85546875" style="7" customWidth="1"/>
    <col min="7" max="7" width="13.140625" hidden="1" customWidth="1"/>
    <col min="8" max="8" width="17.7109375" style="6" bestFit="1" customWidth="1"/>
    <col min="9" max="9" width="13.28515625" hidden="1" customWidth="1"/>
    <col min="10" max="10" width="16.28515625" style="7" customWidth="1"/>
    <col min="11" max="11" width="12.7109375" hidden="1" customWidth="1"/>
    <col min="12" max="12" width="9.7109375" style="6" customWidth="1"/>
    <col min="13" max="13" width="9.140625" style="7" customWidth="1"/>
    <col min="14" max="14" width="9.140625" customWidth="1"/>
  </cols>
  <sheetData>
    <row r="1" spans="1:13" s="1" customFormat="1">
      <c r="A1" s="1" t="s">
        <v>19</v>
      </c>
      <c r="B1" s="2" t="s">
        <v>20</v>
      </c>
      <c r="C1" s="1" t="s">
        <v>21</v>
      </c>
      <c r="D1" s="3" t="s">
        <v>1</v>
      </c>
      <c r="E1" s="1" t="s">
        <v>22</v>
      </c>
      <c r="F1" s="4" t="s">
        <v>23</v>
      </c>
      <c r="G1" s="1" t="s">
        <v>24</v>
      </c>
      <c r="H1" s="3" t="s">
        <v>25</v>
      </c>
      <c r="I1" s="1" t="s">
        <v>26</v>
      </c>
      <c r="J1" s="4" t="s">
        <v>27</v>
      </c>
      <c r="K1" s="1" t="s">
        <v>28</v>
      </c>
      <c r="L1" s="3" t="s">
        <v>17</v>
      </c>
      <c r="M1" s="4" t="s">
        <v>29</v>
      </c>
    </row>
    <row r="2" spans="1:13">
      <c r="A2" t="s">
        <v>30</v>
      </c>
      <c r="B2" s="5" t="s">
        <v>31</v>
      </c>
      <c r="C2" t="str">
        <f>VLOOKUP(D2,MasterCode!$A$2:$B$8,2,0)</f>
        <v>01</v>
      </c>
      <c r="D2" s="6" t="s">
        <v>2</v>
      </c>
      <c r="E2">
        <f>VLOOKUP(F2,MasterCode!$C$2:$D$28,2,0)</f>
        <v>13</v>
      </c>
      <c r="F2" s="7" t="s">
        <v>50</v>
      </c>
      <c r="G2" t="str">
        <f>VLOOKUP(H2,MasterCode!$E$2:$F$22,2,0)</f>
        <v>14</v>
      </c>
      <c r="H2" s="6" t="s">
        <v>34</v>
      </c>
      <c r="J2" s="7" t="s">
        <v>10</v>
      </c>
      <c r="K2" t="s">
        <v>35</v>
      </c>
      <c r="L2" s="6" t="s">
        <v>36</v>
      </c>
      <c r="M2" s="7" t="s">
        <v>37</v>
      </c>
    </row>
  </sheetData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MasterCode!$C$2:$C$28</xm:f>
          </x14:formula1>
          <xm:sqref>F2:F35</xm:sqref>
        </x14:dataValidation>
        <x14:dataValidation type="list" allowBlank="1" showInputMessage="1" showErrorMessage="1">
          <x14:formula1>
            <xm:f>MasterCode!$A$2:$A$8</xm:f>
          </x14:formula1>
          <xm:sqref>D2:D35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0"/>
  <sheetViews>
    <sheetView workbookViewId="0">
      <selection activeCell="B17" sqref="B17"/>
    </sheetView>
  </sheetViews>
  <sheetFormatPr defaultRowHeight="12.75"/>
  <cols>
    <col min="1" max="1" width="20.85546875" style="8" customWidth="1"/>
    <col min="2" max="2" width="104.5703125" style="8" bestFit="1" customWidth="1"/>
    <col min="3" max="3" width="4" style="8" customWidth="1"/>
    <col min="4" max="4" width="28.5703125" style="8" customWidth="1"/>
    <col min="5" max="16384" width="9.140625" style="8"/>
  </cols>
  <sheetData>
    <row r="2" spans="1:2">
      <c r="A2" s="29" t="s">
        <v>38</v>
      </c>
      <c r="B2" s="29"/>
    </row>
    <row r="4" spans="1:2">
      <c r="A4" s="9" t="s">
        <v>0</v>
      </c>
      <c r="B4" s="8" t="s">
        <v>39</v>
      </c>
    </row>
    <row r="5" spans="1:2">
      <c r="B5" s="10" t="s">
        <v>40</v>
      </c>
    </row>
    <row r="6" spans="1:2">
      <c r="A6" s="9" t="s">
        <v>1</v>
      </c>
      <c r="B6" s="8" t="s">
        <v>41</v>
      </c>
    </row>
    <row r="7" spans="1:2">
      <c r="B7" s="8" t="s">
        <v>42</v>
      </c>
    </row>
    <row r="8" spans="1:2">
      <c r="B8" s="11" t="s">
        <v>2</v>
      </c>
    </row>
    <row r="9" spans="1:2">
      <c r="B9" s="11" t="s">
        <v>16</v>
      </c>
    </row>
    <row r="10" spans="1:2">
      <c r="B10" s="11" t="s">
        <v>15</v>
      </c>
    </row>
    <row r="11" spans="1:2">
      <c r="B11" s="11" t="s">
        <v>43</v>
      </c>
    </row>
    <row r="12" spans="1:2">
      <c r="B12" s="11" t="s">
        <v>44</v>
      </c>
    </row>
    <row r="13" spans="1:2">
      <c r="B13" s="12" t="s">
        <v>45</v>
      </c>
    </row>
    <row r="14" spans="1:2">
      <c r="B14" s="12" t="s">
        <v>46</v>
      </c>
    </row>
    <row r="16" spans="1:2">
      <c r="A16" s="9" t="s">
        <v>23</v>
      </c>
      <c r="B16" s="8" t="s">
        <v>47</v>
      </c>
    </row>
    <row r="17" spans="2:2">
      <c r="B17" s="8" t="s">
        <v>42</v>
      </c>
    </row>
    <row r="18" spans="2:2">
      <c r="B18" s="11" t="s">
        <v>48</v>
      </c>
    </row>
    <row r="19" spans="2:2">
      <c r="B19" s="11" t="s">
        <v>49</v>
      </c>
    </row>
    <row r="20" spans="2:2">
      <c r="B20" s="11" t="s">
        <v>422</v>
      </c>
    </row>
    <row r="21" spans="2:2">
      <c r="B21" s="11" t="s">
        <v>423</v>
      </c>
    </row>
    <row r="22" spans="2:2">
      <c r="B22" s="11" t="s">
        <v>51</v>
      </c>
    </row>
    <row r="23" spans="2:2">
      <c r="B23" s="12" t="s">
        <v>52</v>
      </c>
    </row>
    <row r="24" spans="2:2">
      <c r="B24" s="12" t="s">
        <v>53</v>
      </c>
    </row>
    <row r="25" spans="2:2">
      <c r="B25" s="11" t="s">
        <v>54</v>
      </c>
    </row>
    <row r="26" spans="2:2">
      <c r="B26" s="11" t="s">
        <v>16</v>
      </c>
    </row>
    <row r="27" spans="2:2">
      <c r="B27" s="11" t="s">
        <v>55</v>
      </c>
    </row>
    <row r="28" spans="2:2">
      <c r="B28" s="11" t="s">
        <v>56</v>
      </c>
    </row>
    <row r="29" spans="2:2">
      <c r="B29" s="11" t="s">
        <v>57</v>
      </c>
    </row>
    <row r="30" spans="2:2">
      <c r="B30" s="11" t="s">
        <v>58</v>
      </c>
    </row>
    <row r="31" spans="2:2">
      <c r="B31" s="11" t="s">
        <v>59</v>
      </c>
    </row>
    <row r="32" spans="2:2">
      <c r="B32" s="11" t="s">
        <v>60</v>
      </c>
    </row>
    <row r="33" spans="1:2">
      <c r="B33" s="11" t="s">
        <v>61</v>
      </c>
    </row>
    <row r="34" spans="1:2">
      <c r="B34" s="11" t="s">
        <v>62</v>
      </c>
    </row>
    <row r="35" spans="1:2">
      <c r="B35" s="11" t="s">
        <v>63</v>
      </c>
    </row>
    <row r="36" spans="1:2">
      <c r="B36" s="11" t="s">
        <v>64</v>
      </c>
    </row>
    <row r="37" spans="1:2">
      <c r="B37" s="11" t="s">
        <v>65</v>
      </c>
    </row>
    <row r="38" spans="1:2">
      <c r="B38" s="11" t="s">
        <v>66</v>
      </c>
    </row>
    <row r="39" spans="1:2">
      <c r="B39" s="11" t="s">
        <v>67</v>
      </c>
    </row>
    <row r="40" spans="1:2">
      <c r="B40" s="11" t="s">
        <v>68</v>
      </c>
    </row>
    <row r="41" spans="1:2">
      <c r="B41" s="11" t="s">
        <v>69</v>
      </c>
    </row>
    <row r="42" spans="1:2">
      <c r="B42" s="11" t="s">
        <v>70</v>
      </c>
    </row>
    <row r="43" spans="1:2">
      <c r="B43" s="11" t="s">
        <v>46</v>
      </c>
    </row>
    <row r="45" spans="1:2">
      <c r="A45" s="9" t="s">
        <v>25</v>
      </c>
      <c r="B45" s="13" t="s">
        <v>71</v>
      </c>
    </row>
    <row r="47" spans="1:2">
      <c r="A47" s="9" t="s">
        <v>27</v>
      </c>
      <c r="B47" s="8" t="s">
        <v>72</v>
      </c>
    </row>
    <row r="49" spans="1:2">
      <c r="A49" s="9" t="s">
        <v>17</v>
      </c>
      <c r="B49" s="30" t="s">
        <v>73</v>
      </c>
    </row>
    <row r="50" spans="1:2">
      <c r="A50" s="9" t="s">
        <v>29</v>
      </c>
      <c r="B50" s="30"/>
    </row>
  </sheetData>
  <mergeCells count="2">
    <mergeCell ref="A2:B2"/>
    <mergeCell ref="B49:B5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3"/>
  <sheetViews>
    <sheetView workbookViewId="0">
      <selection activeCell="C16" sqref="C16"/>
    </sheetView>
  </sheetViews>
  <sheetFormatPr defaultRowHeight="15"/>
  <cols>
    <col min="1" max="1" width="36.28515625" customWidth="1"/>
    <col min="2" max="2" width="3.5703125" bestFit="1" customWidth="1"/>
    <col min="3" max="3" width="63.140625" bestFit="1" customWidth="1"/>
    <col min="4" max="4" width="6.7109375" customWidth="1"/>
    <col min="5" max="5" width="45.42578125" bestFit="1" customWidth="1"/>
    <col min="8" max="8" width="17.7109375" style="16" bestFit="1" customWidth="1"/>
    <col min="9" max="9" width="9.140625" style="16"/>
    <col min="10" max="10" width="35.5703125" style="16" bestFit="1" customWidth="1"/>
    <col min="11" max="11" width="9.140625" style="16" customWidth="1"/>
    <col min="12" max="12" width="13.5703125" style="16" customWidth="1"/>
  </cols>
  <sheetData>
    <row r="1" spans="1:12">
      <c r="A1" s="1" t="s">
        <v>74</v>
      </c>
      <c r="B1" s="14" t="s">
        <v>75</v>
      </c>
      <c r="C1" s="1" t="s">
        <v>76</v>
      </c>
      <c r="D1" s="1" t="s">
        <v>77</v>
      </c>
      <c r="E1" s="1" t="s">
        <v>78</v>
      </c>
      <c r="F1" s="1" t="s">
        <v>79</v>
      </c>
      <c r="H1" s="15" t="s">
        <v>25</v>
      </c>
      <c r="I1" s="15" t="s">
        <v>79</v>
      </c>
      <c r="J1" s="15" t="s">
        <v>27</v>
      </c>
      <c r="K1" s="15" t="s">
        <v>80</v>
      </c>
      <c r="L1" s="15" t="s">
        <v>81</v>
      </c>
    </row>
    <row r="2" spans="1:12">
      <c r="A2" s="16" t="s">
        <v>2</v>
      </c>
      <c r="B2" s="17" t="s">
        <v>32</v>
      </c>
      <c r="C2" s="16" t="s">
        <v>48</v>
      </c>
      <c r="D2" s="17">
        <v>11</v>
      </c>
      <c r="E2" s="18" t="s">
        <v>82</v>
      </c>
      <c r="F2" s="17" t="s">
        <v>32</v>
      </c>
      <c r="H2" s="17" t="s">
        <v>82</v>
      </c>
      <c r="I2" s="17" t="s">
        <v>32</v>
      </c>
      <c r="J2" s="19" t="s">
        <v>82</v>
      </c>
      <c r="K2" s="20" t="s">
        <v>83</v>
      </c>
      <c r="L2" s="16" t="str">
        <f>CONCATENATE(I2,K2)</f>
        <v>0100</v>
      </c>
    </row>
    <row r="3" spans="1:12">
      <c r="A3" s="16" t="s">
        <v>16</v>
      </c>
      <c r="B3" s="17" t="s">
        <v>84</v>
      </c>
      <c r="C3" s="16" t="s">
        <v>49</v>
      </c>
      <c r="D3" s="17">
        <v>12</v>
      </c>
      <c r="E3" s="18" t="s">
        <v>85</v>
      </c>
      <c r="F3" s="17" t="s">
        <v>84</v>
      </c>
      <c r="H3" s="17" t="s">
        <v>82</v>
      </c>
      <c r="I3" s="17" t="str">
        <f>VLOOKUP(H3,$E$2:$F$21,2,0)</f>
        <v>01</v>
      </c>
      <c r="J3" s="16" t="s">
        <v>86</v>
      </c>
      <c r="K3" s="17" t="s">
        <v>32</v>
      </c>
      <c r="L3" s="16" t="str">
        <f t="shared" ref="L3:L66" si="0">CONCATENATE(I3,K3)</f>
        <v>0101</v>
      </c>
    </row>
    <row r="4" spans="1:12">
      <c r="A4" s="16" t="s">
        <v>15</v>
      </c>
      <c r="B4" s="17" t="s">
        <v>87</v>
      </c>
      <c r="C4" s="16" t="s">
        <v>50</v>
      </c>
      <c r="D4" s="17">
        <v>13</v>
      </c>
      <c r="E4" s="18" t="s">
        <v>88</v>
      </c>
      <c r="F4" s="17" t="s">
        <v>87</v>
      </c>
      <c r="H4" s="17" t="s">
        <v>82</v>
      </c>
      <c r="I4" s="17" t="str">
        <f t="shared" ref="I4:I71" si="1">VLOOKUP(H4,$E$2:$F$21,2,0)</f>
        <v>01</v>
      </c>
      <c r="J4" s="16" t="s">
        <v>89</v>
      </c>
      <c r="K4" s="17" t="s">
        <v>84</v>
      </c>
      <c r="L4" s="16" t="str">
        <f t="shared" si="0"/>
        <v>0102</v>
      </c>
    </row>
    <row r="5" spans="1:12">
      <c r="A5" s="16" t="s">
        <v>43</v>
      </c>
      <c r="B5" s="17" t="s">
        <v>90</v>
      </c>
      <c r="C5" s="16" t="s">
        <v>33</v>
      </c>
      <c r="D5" s="17">
        <v>14</v>
      </c>
      <c r="E5" s="18" t="s">
        <v>91</v>
      </c>
      <c r="F5" s="17" t="s">
        <v>90</v>
      </c>
      <c r="H5" s="17" t="s">
        <v>82</v>
      </c>
      <c r="I5" s="17" t="str">
        <f t="shared" si="1"/>
        <v>01</v>
      </c>
      <c r="J5" s="16" t="s">
        <v>92</v>
      </c>
      <c r="K5" s="17" t="s">
        <v>87</v>
      </c>
      <c r="L5" s="16" t="str">
        <f t="shared" si="0"/>
        <v>0103</v>
      </c>
    </row>
    <row r="6" spans="1:12">
      <c r="A6" s="16" t="s">
        <v>44</v>
      </c>
      <c r="B6" s="17" t="s">
        <v>93</v>
      </c>
      <c r="C6" s="16" t="s">
        <v>51</v>
      </c>
      <c r="D6" s="17">
        <v>15</v>
      </c>
      <c r="E6" s="18" t="s">
        <v>94</v>
      </c>
      <c r="F6" s="17" t="s">
        <v>93</v>
      </c>
      <c r="H6" s="17" t="s">
        <v>82</v>
      </c>
      <c r="I6" s="17" t="str">
        <f t="shared" si="1"/>
        <v>01</v>
      </c>
      <c r="J6" s="16" t="s">
        <v>95</v>
      </c>
      <c r="K6" s="17" t="s">
        <v>90</v>
      </c>
      <c r="L6" s="16" t="str">
        <f t="shared" si="0"/>
        <v>0104</v>
      </c>
    </row>
    <row r="7" spans="1:12" ht="30">
      <c r="A7" s="21" t="s">
        <v>45</v>
      </c>
      <c r="B7" s="17" t="s">
        <v>96</v>
      </c>
      <c r="C7" s="16" t="s">
        <v>52</v>
      </c>
      <c r="D7" s="17">
        <v>16</v>
      </c>
      <c r="E7" s="18" t="s">
        <v>97</v>
      </c>
      <c r="F7" s="17" t="s">
        <v>96</v>
      </c>
      <c r="H7" s="17" t="s">
        <v>82</v>
      </c>
      <c r="I7" s="17" t="str">
        <f t="shared" si="1"/>
        <v>01</v>
      </c>
      <c r="J7" s="16" t="s">
        <v>98</v>
      </c>
      <c r="K7" s="17" t="s">
        <v>93</v>
      </c>
      <c r="L7" s="16" t="str">
        <f t="shared" si="0"/>
        <v>0105</v>
      </c>
    </row>
    <row r="8" spans="1:12">
      <c r="A8" s="21" t="s">
        <v>46</v>
      </c>
      <c r="B8" s="17" t="s">
        <v>99</v>
      </c>
      <c r="C8" s="16" t="s">
        <v>53</v>
      </c>
      <c r="D8" s="17">
        <v>17</v>
      </c>
      <c r="E8" s="18" t="s">
        <v>100</v>
      </c>
      <c r="F8" s="17" t="s">
        <v>99</v>
      </c>
      <c r="H8" s="17" t="s">
        <v>82</v>
      </c>
      <c r="I8" s="17" t="str">
        <f t="shared" si="1"/>
        <v>01</v>
      </c>
      <c r="J8" s="16" t="s">
        <v>101</v>
      </c>
      <c r="K8" s="17" t="s">
        <v>96</v>
      </c>
      <c r="L8" s="16" t="str">
        <f t="shared" si="0"/>
        <v>0106</v>
      </c>
    </row>
    <row r="9" spans="1:12">
      <c r="A9" s="16"/>
      <c r="B9" s="16"/>
      <c r="C9" s="16" t="s">
        <v>54</v>
      </c>
      <c r="D9" s="17">
        <v>18</v>
      </c>
      <c r="E9" s="18" t="s">
        <v>102</v>
      </c>
      <c r="F9" s="17" t="s">
        <v>103</v>
      </c>
      <c r="H9" s="17" t="s">
        <v>82</v>
      </c>
      <c r="I9" s="17" t="str">
        <f t="shared" si="1"/>
        <v>01</v>
      </c>
      <c r="J9" s="16" t="s">
        <v>104</v>
      </c>
      <c r="K9" s="17" t="s">
        <v>99</v>
      </c>
      <c r="L9" s="16" t="str">
        <f t="shared" si="0"/>
        <v>0107</v>
      </c>
    </row>
    <row r="10" spans="1:12">
      <c r="A10" s="16"/>
      <c r="B10" s="16"/>
      <c r="C10" s="16" t="s">
        <v>16</v>
      </c>
      <c r="D10" s="17">
        <v>21</v>
      </c>
      <c r="E10" s="18" t="s">
        <v>105</v>
      </c>
      <c r="F10" s="17" t="s">
        <v>106</v>
      </c>
      <c r="H10" s="17" t="s">
        <v>82</v>
      </c>
      <c r="I10" s="17" t="str">
        <f t="shared" si="1"/>
        <v>01</v>
      </c>
      <c r="J10" s="16" t="s">
        <v>107</v>
      </c>
      <c r="K10" s="17" t="s">
        <v>103</v>
      </c>
      <c r="L10" s="16" t="str">
        <f t="shared" si="0"/>
        <v>0108</v>
      </c>
    </row>
    <row r="11" spans="1:12">
      <c r="A11" s="16"/>
      <c r="B11" s="16"/>
      <c r="C11" s="16" t="s">
        <v>56</v>
      </c>
      <c r="D11" s="17">
        <v>33</v>
      </c>
      <c r="E11" s="18" t="s">
        <v>108</v>
      </c>
      <c r="F11" s="16" t="s">
        <v>109</v>
      </c>
      <c r="H11" s="17" t="s">
        <v>82</v>
      </c>
      <c r="I11" s="17" t="str">
        <f t="shared" si="1"/>
        <v>01</v>
      </c>
      <c r="J11" s="16" t="s">
        <v>110</v>
      </c>
      <c r="K11" s="17" t="s">
        <v>106</v>
      </c>
      <c r="L11" s="16" t="str">
        <f t="shared" si="0"/>
        <v>0109</v>
      </c>
    </row>
    <row r="12" spans="1:12">
      <c r="A12" s="16"/>
      <c r="B12" s="16"/>
      <c r="C12" s="16" t="s">
        <v>57</v>
      </c>
      <c r="D12" s="17">
        <v>31</v>
      </c>
      <c r="E12" s="16" t="s">
        <v>111</v>
      </c>
      <c r="F12" s="16" t="s">
        <v>112</v>
      </c>
      <c r="H12" s="17" t="s">
        <v>82</v>
      </c>
      <c r="I12" s="17" t="str">
        <f t="shared" si="1"/>
        <v>01</v>
      </c>
      <c r="J12" s="16" t="s">
        <v>113</v>
      </c>
      <c r="K12" s="17" t="s">
        <v>109</v>
      </c>
      <c r="L12" s="16" t="str">
        <f t="shared" si="0"/>
        <v>0111</v>
      </c>
    </row>
    <row r="13" spans="1:12">
      <c r="A13" s="16"/>
      <c r="B13" s="16"/>
      <c r="C13" s="16" t="s">
        <v>58</v>
      </c>
      <c r="D13" s="17">
        <v>32</v>
      </c>
      <c r="E13" s="16" t="s">
        <v>114</v>
      </c>
      <c r="F13" s="16" t="s">
        <v>115</v>
      </c>
      <c r="H13" s="17" t="s">
        <v>82</v>
      </c>
      <c r="I13" s="17" t="str">
        <f t="shared" si="1"/>
        <v>01</v>
      </c>
      <c r="J13" s="16" t="s">
        <v>116</v>
      </c>
      <c r="K13" s="17" t="s">
        <v>112</v>
      </c>
      <c r="L13" s="16" t="str">
        <f t="shared" si="0"/>
        <v>0112</v>
      </c>
    </row>
    <row r="14" spans="1:12">
      <c r="A14" s="16"/>
      <c r="B14" s="16"/>
      <c r="C14" s="16" t="s">
        <v>59</v>
      </c>
      <c r="D14" s="17">
        <v>42</v>
      </c>
      <c r="E14" s="16" t="s">
        <v>34</v>
      </c>
      <c r="F14" s="16" t="s">
        <v>117</v>
      </c>
      <c r="H14" s="17" t="s">
        <v>82</v>
      </c>
      <c r="I14" s="17" t="str">
        <f t="shared" si="1"/>
        <v>01</v>
      </c>
      <c r="J14" s="16" t="s">
        <v>118</v>
      </c>
      <c r="K14" s="17" t="s">
        <v>115</v>
      </c>
      <c r="L14" s="16" t="str">
        <f t="shared" si="0"/>
        <v>0113</v>
      </c>
    </row>
    <row r="15" spans="1:12">
      <c r="A15" s="16"/>
      <c r="B15" s="16"/>
      <c r="C15" s="16" t="s">
        <v>60</v>
      </c>
      <c r="D15" s="17">
        <v>41</v>
      </c>
      <c r="E15" s="16" t="s">
        <v>119</v>
      </c>
      <c r="F15" s="16" t="s">
        <v>120</v>
      </c>
      <c r="H15" s="17" t="s">
        <v>82</v>
      </c>
      <c r="I15" s="17" t="str">
        <f t="shared" si="1"/>
        <v>01</v>
      </c>
      <c r="J15" s="16" t="s">
        <v>121</v>
      </c>
      <c r="K15" s="17" t="s">
        <v>117</v>
      </c>
      <c r="L15" s="16" t="str">
        <f t="shared" si="0"/>
        <v>0114</v>
      </c>
    </row>
    <row r="16" spans="1:12">
      <c r="A16" s="16"/>
      <c r="B16" s="16"/>
      <c r="C16" s="16" t="s">
        <v>61</v>
      </c>
      <c r="D16" s="17">
        <v>43</v>
      </c>
      <c r="E16" s="16" t="s">
        <v>122</v>
      </c>
      <c r="F16" s="16" t="s">
        <v>123</v>
      </c>
      <c r="H16" s="17" t="s">
        <v>82</v>
      </c>
      <c r="I16" s="17" t="str">
        <f t="shared" si="1"/>
        <v>01</v>
      </c>
      <c r="J16" s="16" t="s">
        <v>124</v>
      </c>
      <c r="K16" s="17" t="s">
        <v>120</v>
      </c>
      <c r="L16" s="16" t="str">
        <f t="shared" si="0"/>
        <v>0115</v>
      </c>
    </row>
    <row r="17" spans="1:12">
      <c r="A17" s="16"/>
      <c r="B17" s="16"/>
      <c r="C17" s="16" t="s">
        <v>62</v>
      </c>
      <c r="D17" s="17">
        <v>44</v>
      </c>
      <c r="E17" s="16" t="s">
        <v>125</v>
      </c>
      <c r="F17" s="16" t="s">
        <v>126</v>
      </c>
      <c r="H17" s="17" t="s">
        <v>82</v>
      </c>
      <c r="I17" s="17" t="str">
        <f t="shared" si="1"/>
        <v>01</v>
      </c>
      <c r="J17" s="16" t="s">
        <v>127</v>
      </c>
      <c r="K17" s="17" t="s">
        <v>123</v>
      </c>
      <c r="L17" s="16" t="str">
        <f t="shared" si="0"/>
        <v>0116</v>
      </c>
    </row>
    <row r="18" spans="1:12">
      <c r="A18" s="16"/>
      <c r="B18" s="16"/>
      <c r="C18" s="16" t="s">
        <v>63</v>
      </c>
      <c r="D18" s="17">
        <v>45</v>
      </c>
      <c r="E18" s="16" t="s">
        <v>128</v>
      </c>
      <c r="F18" s="16" t="s">
        <v>129</v>
      </c>
      <c r="H18" s="17" t="s">
        <v>82</v>
      </c>
      <c r="I18" s="17" t="str">
        <f t="shared" si="1"/>
        <v>01</v>
      </c>
      <c r="J18" s="16" t="s">
        <v>130</v>
      </c>
      <c r="K18" s="17" t="s">
        <v>126</v>
      </c>
      <c r="L18" s="16" t="str">
        <f t="shared" si="0"/>
        <v>0117</v>
      </c>
    </row>
    <row r="19" spans="1:12">
      <c r="A19" s="16"/>
      <c r="B19" s="16"/>
      <c r="C19" s="16" t="s">
        <v>64</v>
      </c>
      <c r="D19" s="17">
        <v>51</v>
      </c>
      <c r="E19" s="16" t="s">
        <v>131</v>
      </c>
      <c r="F19" s="16" t="s">
        <v>132</v>
      </c>
      <c r="H19" s="17" t="s">
        <v>82</v>
      </c>
      <c r="I19" s="17" t="str">
        <f t="shared" si="1"/>
        <v>01</v>
      </c>
      <c r="J19" s="16" t="s">
        <v>133</v>
      </c>
      <c r="K19" s="17" t="s">
        <v>129</v>
      </c>
      <c r="L19" s="16" t="str">
        <f t="shared" si="0"/>
        <v>0118</v>
      </c>
    </row>
    <row r="20" spans="1:12">
      <c r="A20" s="16"/>
      <c r="B20" s="16"/>
      <c r="C20" s="16" t="s">
        <v>65</v>
      </c>
      <c r="D20" s="17">
        <v>52</v>
      </c>
      <c r="E20" s="16" t="s">
        <v>134</v>
      </c>
      <c r="F20" s="16" t="s">
        <v>135</v>
      </c>
      <c r="H20" s="17" t="s">
        <v>82</v>
      </c>
      <c r="I20" s="17" t="str">
        <f t="shared" si="1"/>
        <v>01</v>
      </c>
      <c r="J20" s="16" t="s">
        <v>136</v>
      </c>
      <c r="K20" s="17" t="s">
        <v>132</v>
      </c>
      <c r="L20" s="16" t="str">
        <f t="shared" si="0"/>
        <v>0119</v>
      </c>
    </row>
    <row r="21" spans="1:12">
      <c r="A21" s="16"/>
      <c r="B21" s="16"/>
      <c r="C21" s="16" t="s">
        <v>66</v>
      </c>
      <c r="D21" s="17">
        <v>53</v>
      </c>
      <c r="E21" s="16" t="s">
        <v>137</v>
      </c>
      <c r="F21" s="16" t="s">
        <v>138</v>
      </c>
      <c r="H21" s="17" t="s">
        <v>82</v>
      </c>
      <c r="I21" s="17" t="str">
        <f t="shared" si="1"/>
        <v>01</v>
      </c>
      <c r="J21" s="16" t="s">
        <v>139</v>
      </c>
      <c r="K21" s="17" t="s">
        <v>135</v>
      </c>
      <c r="L21" s="16" t="str">
        <f t="shared" si="0"/>
        <v>0121</v>
      </c>
    </row>
    <row r="22" spans="1:12">
      <c r="A22" s="16"/>
      <c r="B22" s="16"/>
      <c r="C22" s="16" t="s">
        <v>67</v>
      </c>
      <c r="D22" s="17">
        <v>61</v>
      </c>
      <c r="E22" s="22" t="s">
        <v>140</v>
      </c>
      <c r="F22" s="23" t="s">
        <v>141</v>
      </c>
      <c r="H22" s="17" t="s">
        <v>82</v>
      </c>
      <c r="I22" s="17" t="str">
        <f t="shared" si="1"/>
        <v>01</v>
      </c>
      <c r="J22" s="16" t="s">
        <v>142</v>
      </c>
      <c r="K22" s="17" t="s">
        <v>138</v>
      </c>
      <c r="L22" s="16" t="str">
        <f t="shared" si="0"/>
        <v>0122</v>
      </c>
    </row>
    <row r="23" spans="1:12">
      <c r="A23" s="16"/>
      <c r="B23" s="16"/>
      <c r="C23" s="16" t="s">
        <v>68</v>
      </c>
      <c r="D23" s="17">
        <v>62</v>
      </c>
      <c r="E23" s="16"/>
      <c r="F23" s="16"/>
      <c r="H23" s="17" t="s">
        <v>82</v>
      </c>
      <c r="I23" s="17" t="str">
        <f t="shared" si="1"/>
        <v>01</v>
      </c>
      <c r="J23" s="16" t="s">
        <v>143</v>
      </c>
      <c r="K23" s="17" t="s">
        <v>144</v>
      </c>
      <c r="L23" s="16" t="str">
        <f t="shared" si="0"/>
        <v>0123</v>
      </c>
    </row>
    <row r="24" spans="1:12">
      <c r="A24" s="16"/>
      <c r="B24" s="16"/>
      <c r="C24" s="16" t="s">
        <v>69</v>
      </c>
      <c r="D24" s="17">
        <v>63</v>
      </c>
      <c r="E24" s="16"/>
      <c r="F24" s="16"/>
      <c r="H24" s="17" t="s">
        <v>82</v>
      </c>
      <c r="I24" s="17" t="str">
        <f t="shared" si="1"/>
        <v>01</v>
      </c>
      <c r="J24" s="16" t="s">
        <v>145</v>
      </c>
      <c r="K24" s="17" t="s">
        <v>146</v>
      </c>
      <c r="L24" s="16" t="str">
        <f t="shared" si="0"/>
        <v>0124</v>
      </c>
    </row>
    <row r="25" spans="1:12">
      <c r="A25" s="16"/>
      <c r="B25" s="16"/>
      <c r="C25" s="16" t="s">
        <v>70</v>
      </c>
      <c r="D25" s="17">
        <v>71</v>
      </c>
      <c r="E25" s="16"/>
      <c r="F25" s="16"/>
      <c r="H25" s="17" t="s">
        <v>82</v>
      </c>
      <c r="I25" s="17" t="str">
        <f t="shared" si="1"/>
        <v>01</v>
      </c>
      <c r="J25" s="16" t="s">
        <v>147</v>
      </c>
      <c r="K25" s="17" t="s">
        <v>148</v>
      </c>
      <c r="L25" s="16" t="str">
        <f t="shared" si="0"/>
        <v>0125</v>
      </c>
    </row>
    <row r="26" spans="1:12">
      <c r="A26" s="16"/>
      <c r="B26" s="16"/>
      <c r="C26" s="16" t="s">
        <v>46</v>
      </c>
      <c r="D26" s="17">
        <v>99</v>
      </c>
      <c r="E26" s="16"/>
      <c r="F26" s="16"/>
      <c r="H26" s="17" t="s">
        <v>82</v>
      </c>
      <c r="I26" s="17" t="str">
        <f t="shared" si="1"/>
        <v>01</v>
      </c>
      <c r="J26" s="16" t="s">
        <v>149</v>
      </c>
      <c r="K26" s="17" t="s">
        <v>150</v>
      </c>
      <c r="L26" s="16" t="str">
        <f t="shared" si="0"/>
        <v>0126</v>
      </c>
    </row>
    <row r="27" spans="1:12">
      <c r="A27" s="16"/>
      <c r="B27" s="16"/>
      <c r="C27" s="16"/>
      <c r="D27" s="16"/>
      <c r="E27" s="16"/>
      <c r="F27" s="16"/>
      <c r="H27" s="17" t="s">
        <v>82</v>
      </c>
      <c r="I27" s="17" t="str">
        <f t="shared" si="1"/>
        <v>01</v>
      </c>
      <c r="J27" s="16" t="s">
        <v>151</v>
      </c>
      <c r="K27" s="17" t="s">
        <v>152</v>
      </c>
      <c r="L27" s="16" t="str">
        <f t="shared" si="0"/>
        <v>0127</v>
      </c>
    </row>
    <row r="28" spans="1:12">
      <c r="A28" s="16"/>
      <c r="B28" s="16"/>
      <c r="C28" s="22" t="s">
        <v>55</v>
      </c>
      <c r="D28" s="22">
        <v>22</v>
      </c>
      <c r="E28" s="16"/>
      <c r="H28" s="17" t="s">
        <v>82</v>
      </c>
      <c r="I28" s="17" t="str">
        <f t="shared" si="1"/>
        <v>01</v>
      </c>
      <c r="J28" s="16" t="s">
        <v>153</v>
      </c>
      <c r="K28" s="17" t="s">
        <v>154</v>
      </c>
      <c r="L28" s="16" t="str">
        <f t="shared" si="0"/>
        <v>0128</v>
      </c>
    </row>
    <row r="29" spans="1:12">
      <c r="A29" s="16"/>
      <c r="B29" s="16"/>
      <c r="C29" s="16"/>
      <c r="D29" s="16"/>
      <c r="F29" s="24"/>
      <c r="H29" s="17" t="s">
        <v>82</v>
      </c>
      <c r="I29" s="17" t="str">
        <f t="shared" si="1"/>
        <v>01</v>
      </c>
      <c r="J29" s="16" t="s">
        <v>155</v>
      </c>
      <c r="K29" s="17" t="s">
        <v>156</v>
      </c>
      <c r="L29" s="16" t="str">
        <f t="shared" si="0"/>
        <v>0129</v>
      </c>
    </row>
    <row r="30" spans="1:12">
      <c r="H30" s="17" t="s">
        <v>82</v>
      </c>
      <c r="I30" s="17" t="str">
        <f t="shared" si="1"/>
        <v>01</v>
      </c>
      <c r="J30" s="16" t="s">
        <v>157</v>
      </c>
      <c r="K30" s="17" t="s">
        <v>158</v>
      </c>
      <c r="L30" s="16" t="str">
        <f t="shared" si="0"/>
        <v>0131</v>
      </c>
    </row>
    <row r="31" spans="1:12">
      <c r="H31" s="17" t="s">
        <v>82</v>
      </c>
      <c r="I31" s="17" t="str">
        <f t="shared" si="1"/>
        <v>01</v>
      </c>
      <c r="J31" s="16" t="s">
        <v>3</v>
      </c>
      <c r="K31" s="17" t="s">
        <v>159</v>
      </c>
      <c r="L31" s="16" t="str">
        <f t="shared" si="0"/>
        <v>0132</v>
      </c>
    </row>
    <row r="32" spans="1:12">
      <c r="H32" s="18" t="s">
        <v>85</v>
      </c>
      <c r="I32" s="17" t="str">
        <f t="shared" si="1"/>
        <v>02</v>
      </c>
      <c r="J32" s="16" t="s">
        <v>85</v>
      </c>
      <c r="K32" s="17" t="s">
        <v>83</v>
      </c>
      <c r="L32" s="16" t="str">
        <f t="shared" si="0"/>
        <v>0200</v>
      </c>
    </row>
    <row r="33" spans="8:12">
      <c r="H33" s="18" t="s">
        <v>85</v>
      </c>
      <c r="I33" s="17" t="str">
        <f t="shared" si="1"/>
        <v>02</v>
      </c>
      <c r="J33" s="16" t="s">
        <v>160</v>
      </c>
      <c r="K33" s="17" t="s">
        <v>32</v>
      </c>
      <c r="L33" s="16" t="str">
        <f t="shared" si="0"/>
        <v>0201</v>
      </c>
    </row>
    <row r="34" spans="8:12">
      <c r="H34" s="18" t="s">
        <v>85</v>
      </c>
      <c r="I34" s="17" t="str">
        <f t="shared" si="1"/>
        <v>02</v>
      </c>
      <c r="J34" s="16" t="s">
        <v>161</v>
      </c>
      <c r="K34" s="17" t="s">
        <v>84</v>
      </c>
      <c r="L34" s="16" t="str">
        <f t="shared" si="0"/>
        <v>0202</v>
      </c>
    </row>
    <row r="35" spans="8:12">
      <c r="H35" s="18" t="s">
        <v>85</v>
      </c>
      <c r="I35" s="17" t="str">
        <f t="shared" si="1"/>
        <v>02</v>
      </c>
      <c r="J35" s="16" t="s">
        <v>162</v>
      </c>
      <c r="K35" s="17" t="s">
        <v>87</v>
      </c>
      <c r="L35" s="16" t="str">
        <f t="shared" si="0"/>
        <v>0203</v>
      </c>
    </row>
    <row r="36" spans="8:12">
      <c r="H36" s="18" t="s">
        <v>85</v>
      </c>
      <c r="I36" s="17" t="str">
        <f t="shared" si="1"/>
        <v>02</v>
      </c>
      <c r="J36" s="16" t="s">
        <v>163</v>
      </c>
      <c r="K36" s="17" t="s">
        <v>90</v>
      </c>
      <c r="L36" s="16" t="str">
        <f t="shared" si="0"/>
        <v>0204</v>
      </c>
    </row>
    <row r="37" spans="8:12">
      <c r="H37" s="18" t="s">
        <v>85</v>
      </c>
      <c r="I37" s="17" t="str">
        <f t="shared" si="1"/>
        <v>02</v>
      </c>
      <c r="J37" s="16" t="s">
        <v>164</v>
      </c>
      <c r="K37" s="17" t="s">
        <v>93</v>
      </c>
      <c r="L37" s="16" t="str">
        <f t="shared" si="0"/>
        <v>0205</v>
      </c>
    </row>
    <row r="38" spans="8:12">
      <c r="H38" s="18" t="s">
        <v>85</v>
      </c>
      <c r="I38" s="17" t="str">
        <f t="shared" si="1"/>
        <v>02</v>
      </c>
      <c r="J38" s="16" t="s">
        <v>165</v>
      </c>
      <c r="K38" s="17" t="s">
        <v>96</v>
      </c>
      <c r="L38" s="16" t="str">
        <f t="shared" si="0"/>
        <v>0206</v>
      </c>
    </row>
    <row r="39" spans="8:12">
      <c r="H39" s="18" t="s">
        <v>85</v>
      </c>
      <c r="I39" s="17" t="str">
        <f t="shared" si="1"/>
        <v>02</v>
      </c>
      <c r="J39" s="16" t="s">
        <v>166</v>
      </c>
      <c r="K39" s="17" t="s">
        <v>99</v>
      </c>
      <c r="L39" s="16" t="str">
        <f t="shared" si="0"/>
        <v>0207</v>
      </c>
    </row>
    <row r="40" spans="8:12">
      <c r="H40" s="18" t="s">
        <v>85</v>
      </c>
      <c r="I40" s="17" t="str">
        <f t="shared" si="1"/>
        <v>02</v>
      </c>
      <c r="J40" s="16" t="s">
        <v>167</v>
      </c>
      <c r="K40" s="17" t="s">
        <v>103</v>
      </c>
      <c r="L40" s="16" t="str">
        <f t="shared" si="0"/>
        <v>0208</v>
      </c>
    </row>
    <row r="41" spans="8:12">
      <c r="H41" s="18" t="s">
        <v>85</v>
      </c>
      <c r="I41" s="17" t="str">
        <f t="shared" si="1"/>
        <v>02</v>
      </c>
      <c r="J41" s="16" t="s">
        <v>168</v>
      </c>
      <c r="K41" s="17" t="s">
        <v>106</v>
      </c>
      <c r="L41" s="16" t="str">
        <f t="shared" si="0"/>
        <v>0209</v>
      </c>
    </row>
    <row r="42" spans="8:12">
      <c r="H42" s="17" t="s">
        <v>88</v>
      </c>
      <c r="I42" s="17" t="str">
        <f t="shared" si="1"/>
        <v>03</v>
      </c>
      <c r="J42" s="16" t="s">
        <v>88</v>
      </c>
      <c r="K42" s="17" t="s">
        <v>83</v>
      </c>
      <c r="L42" s="16" t="str">
        <f t="shared" si="0"/>
        <v>0300</v>
      </c>
    </row>
    <row r="43" spans="8:12">
      <c r="H43" s="17" t="s">
        <v>88</v>
      </c>
      <c r="I43" s="17" t="str">
        <f t="shared" si="1"/>
        <v>03</v>
      </c>
      <c r="J43" s="16" t="s">
        <v>169</v>
      </c>
      <c r="K43" s="17" t="s">
        <v>84</v>
      </c>
      <c r="L43" s="16" t="str">
        <f t="shared" si="0"/>
        <v>0302</v>
      </c>
    </row>
    <row r="44" spans="8:12">
      <c r="H44" s="17" t="s">
        <v>88</v>
      </c>
      <c r="I44" s="17" t="str">
        <f t="shared" si="1"/>
        <v>03</v>
      </c>
      <c r="J44" s="16" t="s">
        <v>170</v>
      </c>
      <c r="K44" s="17" t="s">
        <v>87</v>
      </c>
      <c r="L44" s="16" t="str">
        <f t="shared" si="0"/>
        <v>0303</v>
      </c>
    </row>
    <row r="45" spans="8:12">
      <c r="H45" s="17" t="s">
        <v>88</v>
      </c>
      <c r="I45" s="17" t="str">
        <f t="shared" si="1"/>
        <v>03</v>
      </c>
      <c r="J45" s="16" t="s">
        <v>171</v>
      </c>
      <c r="K45" s="17" t="s">
        <v>90</v>
      </c>
      <c r="L45" s="16" t="str">
        <f t="shared" si="0"/>
        <v>0304</v>
      </c>
    </row>
    <row r="46" spans="8:12">
      <c r="H46" s="17" t="s">
        <v>88</v>
      </c>
      <c r="I46" s="17" t="str">
        <f t="shared" si="1"/>
        <v>03</v>
      </c>
      <c r="J46" s="16" t="s">
        <v>4</v>
      </c>
      <c r="K46" s="17" t="s">
        <v>93</v>
      </c>
      <c r="L46" s="16" t="str">
        <f t="shared" si="0"/>
        <v>0305</v>
      </c>
    </row>
    <row r="47" spans="8:12">
      <c r="H47" s="17" t="s">
        <v>88</v>
      </c>
      <c r="I47" s="17" t="str">
        <f t="shared" si="1"/>
        <v>03</v>
      </c>
      <c r="J47" s="16" t="s">
        <v>5</v>
      </c>
      <c r="K47" s="17" t="s">
        <v>96</v>
      </c>
      <c r="L47" s="16" t="str">
        <f t="shared" si="0"/>
        <v>0306</v>
      </c>
    </row>
    <row r="48" spans="8:12">
      <c r="H48" s="17" t="s">
        <v>88</v>
      </c>
      <c r="I48" s="17" t="str">
        <f t="shared" si="1"/>
        <v>03</v>
      </c>
      <c r="J48" s="16" t="s">
        <v>172</v>
      </c>
      <c r="K48" s="17" t="s">
        <v>99</v>
      </c>
      <c r="L48" s="16" t="str">
        <f t="shared" si="0"/>
        <v>0307</v>
      </c>
    </row>
    <row r="49" spans="8:12">
      <c r="H49" s="17" t="s">
        <v>88</v>
      </c>
      <c r="I49" s="17" t="str">
        <f t="shared" si="1"/>
        <v>03</v>
      </c>
      <c r="J49" s="16" t="s">
        <v>173</v>
      </c>
      <c r="K49" s="17" t="s">
        <v>103</v>
      </c>
      <c r="L49" s="16" t="str">
        <f t="shared" si="0"/>
        <v>0308</v>
      </c>
    </row>
    <row r="50" spans="8:12">
      <c r="H50" s="17" t="s">
        <v>88</v>
      </c>
      <c r="I50" s="17" t="str">
        <f t="shared" si="1"/>
        <v>03</v>
      </c>
      <c r="J50" s="16" t="s">
        <v>174</v>
      </c>
      <c r="K50" s="17" t="s">
        <v>106</v>
      </c>
      <c r="L50" s="16" t="str">
        <f t="shared" si="0"/>
        <v>0309</v>
      </c>
    </row>
    <row r="51" spans="8:12">
      <c r="H51" s="17" t="s">
        <v>88</v>
      </c>
      <c r="I51" s="17" t="str">
        <f t="shared" si="1"/>
        <v>03</v>
      </c>
      <c r="J51" s="16" t="s">
        <v>175</v>
      </c>
      <c r="K51" s="17" t="s">
        <v>109</v>
      </c>
      <c r="L51" s="16" t="str">
        <f t="shared" si="0"/>
        <v>0311</v>
      </c>
    </row>
    <row r="52" spans="8:12">
      <c r="H52" s="17" t="s">
        <v>88</v>
      </c>
      <c r="I52" s="17" t="str">
        <f t="shared" si="1"/>
        <v>03</v>
      </c>
      <c r="J52" s="16" t="s">
        <v>176</v>
      </c>
      <c r="K52" s="17" t="s">
        <v>112</v>
      </c>
      <c r="L52" s="16" t="str">
        <f t="shared" si="0"/>
        <v>0312</v>
      </c>
    </row>
    <row r="53" spans="8:12">
      <c r="H53" s="17" t="s">
        <v>88</v>
      </c>
      <c r="I53" s="17" t="str">
        <f t="shared" si="1"/>
        <v>03</v>
      </c>
      <c r="J53" s="16" t="s">
        <v>177</v>
      </c>
      <c r="K53" s="17" t="s">
        <v>115</v>
      </c>
      <c r="L53" s="16" t="str">
        <f t="shared" si="0"/>
        <v>0313</v>
      </c>
    </row>
    <row r="54" spans="8:12">
      <c r="H54" s="17" t="s">
        <v>91</v>
      </c>
      <c r="I54" s="17" t="str">
        <f t="shared" si="1"/>
        <v>04</v>
      </c>
      <c r="J54" s="16" t="s">
        <v>178</v>
      </c>
      <c r="K54" s="17" t="s">
        <v>83</v>
      </c>
      <c r="L54" s="16" t="str">
        <f t="shared" si="0"/>
        <v>0400</v>
      </c>
    </row>
    <row r="55" spans="8:12">
      <c r="H55" s="17" t="s">
        <v>91</v>
      </c>
      <c r="I55" s="17" t="str">
        <f t="shared" si="1"/>
        <v>04</v>
      </c>
      <c r="J55" s="16" t="s">
        <v>178</v>
      </c>
      <c r="K55" s="17" t="s">
        <v>84</v>
      </c>
      <c r="L55" s="16" t="str">
        <f t="shared" si="0"/>
        <v>0402</v>
      </c>
    </row>
    <row r="56" spans="8:12">
      <c r="H56" s="17" t="s">
        <v>91</v>
      </c>
      <c r="I56" s="17" t="str">
        <f t="shared" si="1"/>
        <v>04</v>
      </c>
      <c r="J56" s="16" t="s">
        <v>6</v>
      </c>
      <c r="K56" s="17" t="s">
        <v>87</v>
      </c>
      <c r="L56" s="16" t="str">
        <f t="shared" si="0"/>
        <v>0403</v>
      </c>
    </row>
    <row r="57" spans="8:12">
      <c r="H57" s="17" t="s">
        <v>91</v>
      </c>
      <c r="I57" s="17" t="str">
        <f t="shared" si="1"/>
        <v>04</v>
      </c>
      <c r="J57" s="16" t="s">
        <v>179</v>
      </c>
      <c r="K57" s="17" t="s">
        <v>90</v>
      </c>
      <c r="L57" s="16" t="str">
        <f t="shared" si="0"/>
        <v>0404</v>
      </c>
    </row>
    <row r="58" spans="8:12">
      <c r="H58" s="17" t="s">
        <v>91</v>
      </c>
      <c r="I58" s="17" t="str">
        <f t="shared" si="1"/>
        <v>04</v>
      </c>
      <c r="J58" s="16" t="s">
        <v>180</v>
      </c>
      <c r="K58" s="17" t="s">
        <v>93</v>
      </c>
      <c r="L58" s="16" t="str">
        <f t="shared" si="0"/>
        <v>0405</v>
      </c>
    </row>
    <row r="59" spans="8:12">
      <c r="H59" s="17" t="s">
        <v>91</v>
      </c>
      <c r="I59" s="17" t="str">
        <f t="shared" si="1"/>
        <v>04</v>
      </c>
      <c r="J59" s="16" t="s">
        <v>181</v>
      </c>
      <c r="K59" s="17" t="s">
        <v>96</v>
      </c>
      <c r="L59" s="16" t="str">
        <f t="shared" si="0"/>
        <v>0406</v>
      </c>
    </row>
    <row r="60" spans="8:12">
      <c r="H60" s="17" t="s">
        <v>91</v>
      </c>
      <c r="I60" s="17" t="str">
        <f t="shared" si="1"/>
        <v>04</v>
      </c>
      <c r="J60" s="16" t="s">
        <v>182</v>
      </c>
      <c r="K60" s="17" t="s">
        <v>99</v>
      </c>
      <c r="L60" s="16" t="str">
        <f t="shared" si="0"/>
        <v>0407</v>
      </c>
    </row>
    <row r="61" spans="8:12">
      <c r="H61" s="17" t="s">
        <v>91</v>
      </c>
      <c r="I61" s="17" t="str">
        <f t="shared" si="1"/>
        <v>04</v>
      </c>
      <c r="J61" s="16" t="s">
        <v>183</v>
      </c>
      <c r="K61" s="17" t="s">
        <v>103</v>
      </c>
      <c r="L61" s="16" t="str">
        <f t="shared" si="0"/>
        <v>0408</v>
      </c>
    </row>
    <row r="62" spans="8:12">
      <c r="H62" s="17" t="s">
        <v>91</v>
      </c>
      <c r="I62" s="17" t="str">
        <f t="shared" si="1"/>
        <v>04</v>
      </c>
      <c r="J62" s="16" t="s">
        <v>184</v>
      </c>
      <c r="K62" s="17" t="s">
        <v>106</v>
      </c>
      <c r="L62" s="16" t="str">
        <f t="shared" si="0"/>
        <v>0409</v>
      </c>
    </row>
    <row r="63" spans="8:12">
      <c r="H63" s="17" t="s">
        <v>91</v>
      </c>
      <c r="I63" s="17" t="str">
        <f t="shared" si="1"/>
        <v>04</v>
      </c>
      <c r="J63" s="16" t="s">
        <v>185</v>
      </c>
      <c r="K63" s="17" t="s">
        <v>186</v>
      </c>
      <c r="L63" s="16" t="str">
        <f t="shared" si="0"/>
        <v>0410</v>
      </c>
    </row>
    <row r="64" spans="8:12">
      <c r="H64" s="17" t="s">
        <v>91</v>
      </c>
      <c r="I64" s="17" t="str">
        <f t="shared" si="1"/>
        <v>04</v>
      </c>
      <c r="J64" s="16" t="s">
        <v>187</v>
      </c>
      <c r="K64" s="17" t="s">
        <v>109</v>
      </c>
      <c r="L64" s="16" t="str">
        <f t="shared" si="0"/>
        <v>0411</v>
      </c>
    </row>
    <row r="65" spans="8:12">
      <c r="H65" s="17" t="s">
        <v>91</v>
      </c>
      <c r="I65" s="17" t="str">
        <f t="shared" si="1"/>
        <v>04</v>
      </c>
      <c r="J65" s="16" t="s">
        <v>188</v>
      </c>
      <c r="K65" s="17" t="s">
        <v>112</v>
      </c>
      <c r="L65" s="16" t="str">
        <f t="shared" si="0"/>
        <v>0412</v>
      </c>
    </row>
    <row r="66" spans="8:12">
      <c r="H66" s="17" t="s">
        <v>91</v>
      </c>
      <c r="I66" s="17" t="str">
        <f t="shared" si="1"/>
        <v>04</v>
      </c>
      <c r="J66" s="16" t="s">
        <v>189</v>
      </c>
      <c r="K66" s="17" t="s">
        <v>115</v>
      </c>
      <c r="L66" s="16" t="str">
        <f t="shared" si="0"/>
        <v>0413</v>
      </c>
    </row>
    <row r="67" spans="8:12">
      <c r="H67" s="17" t="s">
        <v>91</v>
      </c>
      <c r="I67" s="17" t="str">
        <f t="shared" si="1"/>
        <v>04</v>
      </c>
      <c r="J67" s="16" t="s">
        <v>190</v>
      </c>
      <c r="K67" s="17" t="s">
        <v>117</v>
      </c>
      <c r="L67" s="16" t="str">
        <f t="shared" ref="L67:L130" si="2">CONCATENATE(I67,K67)</f>
        <v>0414</v>
      </c>
    </row>
    <row r="68" spans="8:12">
      <c r="H68" s="17" t="s">
        <v>94</v>
      </c>
      <c r="I68" s="17" t="str">
        <f t="shared" si="1"/>
        <v>05</v>
      </c>
      <c r="J68" s="16" t="s">
        <v>191</v>
      </c>
      <c r="K68" s="17" t="s">
        <v>83</v>
      </c>
      <c r="L68" s="16" t="str">
        <f t="shared" si="2"/>
        <v>0500</v>
      </c>
    </row>
    <row r="69" spans="8:12">
      <c r="H69" s="17" t="s">
        <v>94</v>
      </c>
      <c r="I69" s="17" t="str">
        <f t="shared" si="1"/>
        <v>05</v>
      </c>
      <c r="J69" s="16" t="s">
        <v>191</v>
      </c>
      <c r="K69" s="17" t="s">
        <v>84</v>
      </c>
      <c r="L69" s="16" t="str">
        <f t="shared" si="2"/>
        <v>0502</v>
      </c>
    </row>
    <row r="70" spans="8:12">
      <c r="H70" s="17" t="s">
        <v>94</v>
      </c>
      <c r="I70" s="17" t="str">
        <f t="shared" si="1"/>
        <v>05</v>
      </c>
      <c r="J70" s="16" t="s">
        <v>192</v>
      </c>
      <c r="K70" s="17" t="s">
        <v>87</v>
      </c>
      <c r="L70" s="16" t="str">
        <f t="shared" si="2"/>
        <v>0503</v>
      </c>
    </row>
    <row r="71" spans="8:12">
      <c r="H71" s="17" t="s">
        <v>94</v>
      </c>
      <c r="I71" s="17" t="str">
        <f t="shared" si="1"/>
        <v>05</v>
      </c>
      <c r="J71" s="16" t="s">
        <v>193</v>
      </c>
      <c r="K71" s="17" t="s">
        <v>90</v>
      </c>
      <c r="L71" s="16" t="str">
        <f t="shared" si="2"/>
        <v>0504</v>
      </c>
    </row>
    <row r="72" spans="8:12">
      <c r="H72" s="17" t="s">
        <v>94</v>
      </c>
      <c r="I72" s="17" t="str">
        <f t="shared" ref="I72:I142" si="3">VLOOKUP(H72,$E$2:$F$21,2,0)</f>
        <v>05</v>
      </c>
      <c r="J72" s="16" t="s">
        <v>194</v>
      </c>
      <c r="K72" s="17" t="s">
        <v>93</v>
      </c>
      <c r="L72" s="16" t="str">
        <f t="shared" si="2"/>
        <v>0505</v>
      </c>
    </row>
    <row r="73" spans="8:12">
      <c r="H73" s="16" t="s">
        <v>97</v>
      </c>
      <c r="I73" s="17" t="str">
        <f t="shared" si="3"/>
        <v>06</v>
      </c>
      <c r="J73" s="16" t="s">
        <v>97</v>
      </c>
      <c r="K73" s="17" t="s">
        <v>83</v>
      </c>
      <c r="L73" s="16" t="str">
        <f t="shared" si="2"/>
        <v>0600</v>
      </c>
    </row>
    <row r="74" spans="8:12">
      <c r="H74" s="16" t="s">
        <v>97</v>
      </c>
      <c r="I74" s="17" t="str">
        <f t="shared" si="3"/>
        <v>06</v>
      </c>
      <c r="J74" s="16" t="s">
        <v>195</v>
      </c>
      <c r="K74" s="17" t="s">
        <v>84</v>
      </c>
      <c r="L74" s="16" t="str">
        <f t="shared" si="2"/>
        <v>0602</v>
      </c>
    </row>
    <row r="75" spans="8:12">
      <c r="H75" s="16" t="s">
        <v>97</v>
      </c>
      <c r="I75" s="17" t="str">
        <f t="shared" si="3"/>
        <v>06</v>
      </c>
      <c r="J75" s="16" t="s">
        <v>196</v>
      </c>
      <c r="K75" s="17" t="s">
        <v>87</v>
      </c>
      <c r="L75" s="16" t="str">
        <f t="shared" si="2"/>
        <v>0603</v>
      </c>
    </row>
    <row r="76" spans="8:12">
      <c r="H76" s="16" t="s">
        <v>97</v>
      </c>
      <c r="I76" s="17" t="str">
        <f t="shared" si="3"/>
        <v>06</v>
      </c>
      <c r="J76" s="16" t="s">
        <v>197</v>
      </c>
      <c r="K76" s="17" t="s">
        <v>90</v>
      </c>
      <c r="L76" s="16" t="str">
        <f t="shared" si="2"/>
        <v>0604</v>
      </c>
    </row>
    <row r="77" spans="8:12">
      <c r="H77" s="16" t="s">
        <v>97</v>
      </c>
      <c r="I77" s="17" t="str">
        <f t="shared" si="3"/>
        <v>06</v>
      </c>
      <c r="J77" s="16" t="s">
        <v>198</v>
      </c>
      <c r="K77" s="17" t="s">
        <v>93</v>
      </c>
      <c r="L77" s="16" t="str">
        <f t="shared" si="2"/>
        <v>0605</v>
      </c>
    </row>
    <row r="78" spans="8:12">
      <c r="H78" s="16" t="s">
        <v>97</v>
      </c>
      <c r="I78" s="17" t="str">
        <f t="shared" si="3"/>
        <v>06</v>
      </c>
      <c r="J78" s="16" t="s">
        <v>199</v>
      </c>
      <c r="K78" s="17" t="s">
        <v>96</v>
      </c>
      <c r="L78" s="16" t="str">
        <f t="shared" si="2"/>
        <v>0606</v>
      </c>
    </row>
    <row r="79" spans="8:12">
      <c r="H79" s="16" t="s">
        <v>97</v>
      </c>
      <c r="I79" s="17" t="str">
        <f t="shared" si="3"/>
        <v>06</v>
      </c>
      <c r="J79" s="16" t="s">
        <v>200</v>
      </c>
      <c r="K79" s="17" t="s">
        <v>99</v>
      </c>
      <c r="L79" s="16" t="str">
        <f t="shared" si="2"/>
        <v>0607</v>
      </c>
    </row>
    <row r="80" spans="8:12">
      <c r="H80" s="17" t="s">
        <v>100</v>
      </c>
      <c r="I80" s="17" t="str">
        <f t="shared" si="3"/>
        <v>07</v>
      </c>
      <c r="J80" s="16" t="s">
        <v>100</v>
      </c>
      <c r="K80" s="17" t="s">
        <v>83</v>
      </c>
      <c r="L80" s="16" t="str">
        <f t="shared" si="2"/>
        <v>0700</v>
      </c>
    </row>
    <row r="81" spans="8:12">
      <c r="H81" s="17" t="s">
        <v>100</v>
      </c>
      <c r="I81" s="17" t="str">
        <f t="shared" si="3"/>
        <v>07</v>
      </c>
      <c r="J81" s="16" t="s">
        <v>201</v>
      </c>
      <c r="K81" s="17" t="s">
        <v>84</v>
      </c>
      <c r="L81" s="16" t="str">
        <f t="shared" si="2"/>
        <v>0702</v>
      </c>
    </row>
    <row r="82" spans="8:12">
      <c r="H82" s="17" t="s">
        <v>100</v>
      </c>
      <c r="I82" s="17" t="str">
        <f t="shared" si="3"/>
        <v>07</v>
      </c>
      <c r="J82" s="16" t="s">
        <v>202</v>
      </c>
      <c r="K82" s="17" t="s">
        <v>87</v>
      </c>
      <c r="L82" s="16" t="str">
        <f t="shared" si="2"/>
        <v>0703</v>
      </c>
    </row>
    <row r="83" spans="8:12">
      <c r="H83" s="17" t="s">
        <v>100</v>
      </c>
      <c r="I83" s="17" t="str">
        <f t="shared" si="3"/>
        <v>07</v>
      </c>
      <c r="J83" s="16" t="s">
        <v>203</v>
      </c>
      <c r="K83" s="17" t="s">
        <v>90</v>
      </c>
      <c r="L83" s="16" t="str">
        <f t="shared" si="2"/>
        <v>0704</v>
      </c>
    </row>
    <row r="84" spans="8:12">
      <c r="H84" s="17" t="s">
        <v>100</v>
      </c>
      <c r="I84" s="17" t="str">
        <f t="shared" si="3"/>
        <v>07</v>
      </c>
      <c r="J84" s="16" t="s">
        <v>7</v>
      </c>
      <c r="K84" s="17" t="s">
        <v>93</v>
      </c>
      <c r="L84" s="16" t="str">
        <f t="shared" si="2"/>
        <v>0705</v>
      </c>
    </row>
    <row r="85" spans="8:12">
      <c r="H85" s="17" t="s">
        <v>100</v>
      </c>
      <c r="I85" s="17" t="str">
        <f t="shared" si="3"/>
        <v>07</v>
      </c>
      <c r="J85" s="16" t="s">
        <v>204</v>
      </c>
      <c r="K85" s="17" t="s">
        <v>96</v>
      </c>
      <c r="L85" s="16" t="str">
        <f t="shared" si="2"/>
        <v>0706</v>
      </c>
    </row>
    <row r="86" spans="8:12">
      <c r="H86" s="17" t="s">
        <v>100</v>
      </c>
      <c r="I86" s="17" t="str">
        <f t="shared" si="3"/>
        <v>07</v>
      </c>
      <c r="J86" s="16" t="s">
        <v>205</v>
      </c>
      <c r="K86" s="17" t="s">
        <v>103</v>
      </c>
      <c r="L86" s="16" t="str">
        <f t="shared" si="2"/>
        <v>0708</v>
      </c>
    </row>
    <row r="87" spans="8:12">
      <c r="H87" s="17" t="s">
        <v>100</v>
      </c>
      <c r="I87" s="17" t="str">
        <f t="shared" si="3"/>
        <v>07</v>
      </c>
      <c r="J87" s="16" t="s">
        <v>206</v>
      </c>
      <c r="K87" s="17" t="s">
        <v>106</v>
      </c>
      <c r="L87" s="16" t="str">
        <f t="shared" si="2"/>
        <v>0709</v>
      </c>
    </row>
    <row r="88" spans="8:12">
      <c r="H88" s="17" t="s">
        <v>100</v>
      </c>
      <c r="I88" s="17" t="str">
        <f t="shared" si="3"/>
        <v>07</v>
      </c>
      <c r="J88" s="16" t="s">
        <v>207</v>
      </c>
      <c r="K88" s="17" t="s">
        <v>109</v>
      </c>
      <c r="L88" s="16" t="str">
        <f t="shared" si="2"/>
        <v>0711</v>
      </c>
    </row>
    <row r="89" spans="8:12">
      <c r="H89" s="17" t="s">
        <v>100</v>
      </c>
      <c r="I89" s="17" t="str">
        <f t="shared" si="3"/>
        <v>07</v>
      </c>
      <c r="J89" s="16" t="s">
        <v>208</v>
      </c>
      <c r="K89" s="17" t="s">
        <v>112</v>
      </c>
      <c r="L89" s="16" t="str">
        <f t="shared" si="2"/>
        <v>0712</v>
      </c>
    </row>
    <row r="90" spans="8:12">
      <c r="H90" s="17" t="s">
        <v>100</v>
      </c>
      <c r="I90" s="17" t="str">
        <f t="shared" si="3"/>
        <v>07</v>
      </c>
      <c r="J90" s="16" t="s">
        <v>209</v>
      </c>
      <c r="K90" s="17" t="s">
        <v>115</v>
      </c>
      <c r="L90" s="16" t="str">
        <f t="shared" si="2"/>
        <v>0713</v>
      </c>
    </row>
    <row r="91" spans="8:12">
      <c r="H91" s="17" t="s">
        <v>100</v>
      </c>
      <c r="I91" s="17" t="str">
        <f t="shared" si="3"/>
        <v>07</v>
      </c>
      <c r="J91" s="16" t="s">
        <v>210</v>
      </c>
      <c r="K91" s="17" t="s">
        <v>117</v>
      </c>
      <c r="L91" s="16" t="str">
        <f t="shared" si="2"/>
        <v>0714</v>
      </c>
    </row>
    <row r="92" spans="8:12">
      <c r="H92" s="17" t="s">
        <v>100</v>
      </c>
      <c r="I92" s="17" t="str">
        <f t="shared" si="3"/>
        <v>07</v>
      </c>
      <c r="J92" s="16" t="s">
        <v>211</v>
      </c>
      <c r="K92" s="17" t="s">
        <v>120</v>
      </c>
      <c r="L92" s="16" t="str">
        <f t="shared" si="2"/>
        <v>0715</v>
      </c>
    </row>
    <row r="93" spans="8:12">
      <c r="H93" s="17" t="s">
        <v>100</v>
      </c>
      <c r="I93" s="17" t="str">
        <f t="shared" si="3"/>
        <v>07</v>
      </c>
      <c r="J93" s="16" t="s">
        <v>212</v>
      </c>
      <c r="K93" s="17" t="s">
        <v>123</v>
      </c>
      <c r="L93" s="16" t="str">
        <f t="shared" si="2"/>
        <v>0716</v>
      </c>
    </row>
    <row r="94" spans="8:12">
      <c r="H94" s="17" t="s">
        <v>100</v>
      </c>
      <c r="I94" s="17" t="str">
        <f t="shared" si="3"/>
        <v>07</v>
      </c>
      <c r="J94" s="16" t="s">
        <v>213</v>
      </c>
      <c r="K94" s="17" t="s">
        <v>126</v>
      </c>
      <c r="L94" s="16" t="str">
        <f t="shared" si="2"/>
        <v>0717</v>
      </c>
    </row>
    <row r="95" spans="8:12">
      <c r="H95" s="17" t="s">
        <v>100</v>
      </c>
      <c r="I95" s="17" t="str">
        <f t="shared" si="3"/>
        <v>07</v>
      </c>
      <c r="J95" s="16" t="s">
        <v>214</v>
      </c>
      <c r="K95" s="17" t="s">
        <v>129</v>
      </c>
      <c r="L95" s="16" t="str">
        <f t="shared" si="2"/>
        <v>0718</v>
      </c>
    </row>
    <row r="96" spans="8:12">
      <c r="H96" s="17" t="s">
        <v>100</v>
      </c>
      <c r="I96" s="17" t="str">
        <f t="shared" si="3"/>
        <v>07</v>
      </c>
      <c r="J96" s="16" t="s">
        <v>215</v>
      </c>
      <c r="K96" s="17" t="s">
        <v>132</v>
      </c>
      <c r="L96" s="16" t="str">
        <f t="shared" si="2"/>
        <v>0719</v>
      </c>
    </row>
    <row r="97" spans="8:12">
      <c r="H97" s="17" t="s">
        <v>100</v>
      </c>
      <c r="I97" s="17" t="str">
        <f t="shared" si="3"/>
        <v>07</v>
      </c>
      <c r="J97" s="16" t="s">
        <v>216</v>
      </c>
      <c r="K97" s="17" t="s">
        <v>217</v>
      </c>
      <c r="L97" s="16" t="str">
        <f t="shared" si="2"/>
        <v>0720</v>
      </c>
    </row>
    <row r="98" spans="8:12">
      <c r="H98" s="17" t="s">
        <v>100</v>
      </c>
      <c r="I98" s="17" t="str">
        <f t="shared" si="3"/>
        <v>07</v>
      </c>
      <c r="J98" s="16" t="s">
        <v>218</v>
      </c>
      <c r="K98" s="17" t="s">
        <v>135</v>
      </c>
      <c r="L98" s="16" t="str">
        <f t="shared" si="2"/>
        <v>0721</v>
      </c>
    </row>
    <row r="99" spans="8:12">
      <c r="H99" s="17" t="s">
        <v>102</v>
      </c>
      <c r="I99" s="17" t="str">
        <f t="shared" si="3"/>
        <v>08</v>
      </c>
      <c r="J99" s="16" t="s">
        <v>102</v>
      </c>
      <c r="K99" s="17" t="s">
        <v>83</v>
      </c>
      <c r="L99" s="16" t="str">
        <f t="shared" si="2"/>
        <v>0800</v>
      </c>
    </row>
    <row r="100" spans="8:12">
      <c r="H100" s="17" t="s">
        <v>102</v>
      </c>
      <c r="I100" s="17" t="str">
        <f t="shared" si="3"/>
        <v>08</v>
      </c>
      <c r="J100" s="16" t="s">
        <v>219</v>
      </c>
      <c r="K100" s="17" t="s">
        <v>84</v>
      </c>
      <c r="L100" s="16" t="str">
        <f t="shared" si="2"/>
        <v>0802</v>
      </c>
    </row>
    <row r="101" spans="8:12">
      <c r="H101" s="17" t="s">
        <v>102</v>
      </c>
      <c r="I101" s="17" t="str">
        <f t="shared" si="3"/>
        <v>08</v>
      </c>
      <c r="J101" s="16" t="s">
        <v>220</v>
      </c>
      <c r="K101" s="17" t="s">
        <v>87</v>
      </c>
      <c r="L101" s="16" t="str">
        <f t="shared" si="2"/>
        <v>0803</v>
      </c>
    </row>
    <row r="102" spans="8:12">
      <c r="H102" s="17" t="s">
        <v>102</v>
      </c>
      <c r="I102" s="17" t="str">
        <f t="shared" si="3"/>
        <v>08</v>
      </c>
      <c r="J102" s="16" t="s">
        <v>8</v>
      </c>
      <c r="K102" s="17" t="s">
        <v>90</v>
      </c>
      <c r="L102" s="16" t="str">
        <f t="shared" si="2"/>
        <v>0804</v>
      </c>
    </row>
    <row r="103" spans="8:12">
      <c r="H103" s="17" t="s">
        <v>102</v>
      </c>
      <c r="I103" s="17" t="str">
        <f t="shared" si="3"/>
        <v>08</v>
      </c>
      <c r="J103" s="16" t="s">
        <v>221</v>
      </c>
      <c r="K103" s="17" t="s">
        <v>93</v>
      </c>
      <c r="L103" s="16" t="str">
        <f t="shared" si="2"/>
        <v>0805</v>
      </c>
    </row>
    <row r="104" spans="8:12">
      <c r="H104" s="17" t="s">
        <v>102</v>
      </c>
      <c r="I104" s="17" t="str">
        <f t="shared" si="3"/>
        <v>08</v>
      </c>
      <c r="J104" s="16" t="s">
        <v>222</v>
      </c>
      <c r="K104" s="17" t="s">
        <v>96</v>
      </c>
      <c r="L104" s="16" t="str">
        <f t="shared" si="2"/>
        <v>0806</v>
      </c>
    </row>
    <row r="105" spans="8:12">
      <c r="H105" s="17" t="s">
        <v>102</v>
      </c>
      <c r="I105" s="17" t="str">
        <f t="shared" si="3"/>
        <v>08</v>
      </c>
      <c r="J105" s="16" t="s">
        <v>223</v>
      </c>
      <c r="K105" s="17" t="s">
        <v>99</v>
      </c>
      <c r="L105" s="16" t="str">
        <f t="shared" si="2"/>
        <v>0807</v>
      </c>
    </row>
    <row r="106" spans="8:12">
      <c r="H106" s="17" t="s">
        <v>102</v>
      </c>
      <c r="I106" s="17" t="str">
        <f t="shared" si="3"/>
        <v>08</v>
      </c>
      <c r="J106" s="16" t="s">
        <v>224</v>
      </c>
      <c r="K106" s="17" t="s">
        <v>103</v>
      </c>
      <c r="L106" s="16" t="str">
        <f t="shared" si="2"/>
        <v>0808</v>
      </c>
    </row>
    <row r="107" spans="8:12">
      <c r="H107" s="17" t="s">
        <v>105</v>
      </c>
      <c r="I107" s="17" t="str">
        <f t="shared" si="3"/>
        <v>09</v>
      </c>
      <c r="J107" s="16" t="s">
        <v>105</v>
      </c>
      <c r="K107" s="17" t="s">
        <v>83</v>
      </c>
      <c r="L107" s="16" t="str">
        <f t="shared" si="2"/>
        <v>0900</v>
      </c>
    </row>
    <row r="108" spans="8:12">
      <c r="H108" s="17" t="s">
        <v>105</v>
      </c>
      <c r="I108" s="17" t="str">
        <f t="shared" si="3"/>
        <v>09</v>
      </c>
      <c r="J108" s="16" t="s">
        <v>225</v>
      </c>
      <c r="K108" s="17" t="s">
        <v>84</v>
      </c>
      <c r="L108" s="16" t="str">
        <f t="shared" si="2"/>
        <v>0902</v>
      </c>
    </row>
    <row r="109" spans="8:12">
      <c r="H109" s="17" t="s">
        <v>105</v>
      </c>
      <c r="I109" s="17" t="str">
        <f t="shared" si="3"/>
        <v>09</v>
      </c>
      <c r="J109" s="16" t="s">
        <v>226</v>
      </c>
      <c r="K109" s="17" t="s">
        <v>87</v>
      </c>
      <c r="L109" s="16" t="str">
        <f t="shared" si="2"/>
        <v>0903</v>
      </c>
    </row>
    <row r="110" spans="8:12">
      <c r="H110" s="17" t="s">
        <v>105</v>
      </c>
      <c r="I110" s="17" t="str">
        <f t="shared" si="3"/>
        <v>09</v>
      </c>
      <c r="J110" s="16" t="s">
        <v>227</v>
      </c>
      <c r="K110" s="17" t="s">
        <v>90</v>
      </c>
      <c r="L110" s="16" t="str">
        <f t="shared" si="2"/>
        <v>0904</v>
      </c>
    </row>
    <row r="111" spans="8:12">
      <c r="H111" s="17" t="s">
        <v>105</v>
      </c>
      <c r="I111" s="17" t="str">
        <f t="shared" si="3"/>
        <v>09</v>
      </c>
      <c r="J111" s="16" t="s">
        <v>228</v>
      </c>
      <c r="K111" s="17" t="s">
        <v>93</v>
      </c>
      <c r="L111" s="16" t="str">
        <f t="shared" si="2"/>
        <v>0905</v>
      </c>
    </row>
    <row r="112" spans="8:12">
      <c r="H112" s="17" t="s">
        <v>105</v>
      </c>
      <c r="I112" s="17" t="str">
        <f t="shared" si="3"/>
        <v>09</v>
      </c>
      <c r="J112" s="16" t="s">
        <v>229</v>
      </c>
      <c r="K112" s="17" t="s">
        <v>96</v>
      </c>
      <c r="L112" s="16" t="str">
        <f t="shared" si="2"/>
        <v>0906</v>
      </c>
    </row>
    <row r="113" spans="8:12">
      <c r="H113" s="17" t="s">
        <v>105</v>
      </c>
      <c r="I113" s="17" t="str">
        <f t="shared" si="3"/>
        <v>09</v>
      </c>
      <c r="J113" s="16" t="s">
        <v>230</v>
      </c>
      <c r="K113" s="17" t="s">
        <v>99</v>
      </c>
      <c r="L113" s="16" t="str">
        <f t="shared" si="2"/>
        <v>0907</v>
      </c>
    </row>
    <row r="114" spans="8:12">
      <c r="H114" s="17" t="s">
        <v>105</v>
      </c>
      <c r="I114" s="17" t="str">
        <f t="shared" si="3"/>
        <v>09</v>
      </c>
      <c r="J114" s="16" t="s">
        <v>231</v>
      </c>
      <c r="K114" s="17" t="s">
        <v>103</v>
      </c>
      <c r="L114" s="16" t="str">
        <f t="shared" si="2"/>
        <v>0908</v>
      </c>
    </row>
    <row r="115" spans="8:12">
      <c r="H115" s="17" t="s">
        <v>105</v>
      </c>
      <c r="I115" s="17" t="str">
        <f t="shared" si="3"/>
        <v>09</v>
      </c>
      <c r="J115" s="16" t="s">
        <v>232</v>
      </c>
      <c r="K115" s="17" t="s">
        <v>106</v>
      </c>
      <c r="L115" s="16" t="str">
        <f t="shared" si="2"/>
        <v>0909</v>
      </c>
    </row>
    <row r="116" spans="8:12">
      <c r="H116" s="17" t="s">
        <v>105</v>
      </c>
      <c r="I116" s="17" t="str">
        <f t="shared" si="3"/>
        <v>09</v>
      </c>
      <c r="J116" s="16" t="s">
        <v>233</v>
      </c>
      <c r="K116" s="17" t="s">
        <v>109</v>
      </c>
      <c r="L116" s="16" t="str">
        <f t="shared" si="2"/>
        <v>0911</v>
      </c>
    </row>
    <row r="117" spans="8:12">
      <c r="H117" s="17" t="s">
        <v>105</v>
      </c>
      <c r="I117" s="17" t="str">
        <f t="shared" si="3"/>
        <v>09</v>
      </c>
      <c r="J117" s="16" t="s">
        <v>234</v>
      </c>
      <c r="K117" s="17" t="s">
        <v>112</v>
      </c>
      <c r="L117" s="16" t="str">
        <f t="shared" si="2"/>
        <v>0912</v>
      </c>
    </row>
    <row r="118" spans="8:12">
      <c r="H118" s="17" t="s">
        <v>105</v>
      </c>
      <c r="I118" s="17" t="str">
        <f t="shared" si="3"/>
        <v>09</v>
      </c>
      <c r="J118" s="16" t="s">
        <v>235</v>
      </c>
      <c r="K118" s="17" t="s">
        <v>115</v>
      </c>
      <c r="L118" s="16" t="str">
        <f t="shared" si="2"/>
        <v>0913</v>
      </c>
    </row>
    <row r="119" spans="8:12">
      <c r="H119" s="17" t="s">
        <v>105</v>
      </c>
      <c r="I119" s="17" t="str">
        <f t="shared" si="3"/>
        <v>09</v>
      </c>
      <c r="J119" s="16" t="s">
        <v>236</v>
      </c>
      <c r="K119" s="17" t="s">
        <v>117</v>
      </c>
      <c r="L119" s="16" t="str">
        <f t="shared" si="2"/>
        <v>0914</v>
      </c>
    </row>
    <row r="120" spans="8:12">
      <c r="H120" s="17" t="s">
        <v>108</v>
      </c>
      <c r="I120" s="17" t="str">
        <f t="shared" si="3"/>
        <v>11</v>
      </c>
      <c r="J120" s="16" t="s">
        <v>108</v>
      </c>
      <c r="K120" s="17" t="s">
        <v>83</v>
      </c>
      <c r="L120" s="16" t="str">
        <f t="shared" si="2"/>
        <v>1100</v>
      </c>
    </row>
    <row r="121" spans="8:12">
      <c r="H121" s="17" t="s">
        <v>108</v>
      </c>
      <c r="I121" s="17" t="str">
        <f t="shared" si="3"/>
        <v>11</v>
      </c>
      <c r="J121" s="16" t="s">
        <v>237</v>
      </c>
      <c r="K121" s="17" t="s">
        <v>84</v>
      </c>
      <c r="L121" s="16" t="str">
        <f t="shared" si="2"/>
        <v>1102</v>
      </c>
    </row>
    <row r="122" spans="8:12">
      <c r="H122" s="17" t="s">
        <v>108</v>
      </c>
      <c r="I122" s="17" t="str">
        <f t="shared" si="3"/>
        <v>11</v>
      </c>
      <c r="J122" s="16" t="s">
        <v>238</v>
      </c>
      <c r="K122" s="17" t="s">
        <v>87</v>
      </c>
      <c r="L122" s="16" t="str">
        <f t="shared" si="2"/>
        <v>1103</v>
      </c>
    </row>
    <row r="123" spans="8:12">
      <c r="H123" s="17" t="s">
        <v>108</v>
      </c>
      <c r="I123" s="17" t="str">
        <f t="shared" si="3"/>
        <v>11</v>
      </c>
      <c r="J123" s="16" t="s">
        <v>239</v>
      </c>
      <c r="K123" s="17" t="s">
        <v>90</v>
      </c>
      <c r="L123" s="16" t="str">
        <f t="shared" si="2"/>
        <v>1104</v>
      </c>
    </row>
    <row r="124" spans="8:12">
      <c r="H124" s="17" t="s">
        <v>108</v>
      </c>
      <c r="I124" s="17" t="str">
        <f t="shared" si="3"/>
        <v>11</v>
      </c>
      <c r="J124" s="16" t="s">
        <v>240</v>
      </c>
      <c r="K124" s="17" t="s">
        <v>93</v>
      </c>
      <c r="L124" s="16" t="str">
        <f t="shared" si="2"/>
        <v>1105</v>
      </c>
    </row>
    <row r="125" spans="8:12">
      <c r="H125" s="17" t="s">
        <v>108</v>
      </c>
      <c r="I125" s="17" t="str">
        <f t="shared" si="3"/>
        <v>11</v>
      </c>
      <c r="J125" s="16" t="s">
        <v>241</v>
      </c>
      <c r="K125" s="17" t="s">
        <v>96</v>
      </c>
      <c r="L125" s="16" t="str">
        <f t="shared" si="2"/>
        <v>1106</v>
      </c>
    </row>
    <row r="126" spans="8:12">
      <c r="H126" s="17" t="s">
        <v>108</v>
      </c>
      <c r="I126" s="17" t="str">
        <f t="shared" si="3"/>
        <v>11</v>
      </c>
      <c r="J126" s="16" t="s">
        <v>242</v>
      </c>
      <c r="K126" s="17" t="s">
        <v>99</v>
      </c>
      <c r="L126" s="16" t="str">
        <f t="shared" si="2"/>
        <v>1107</v>
      </c>
    </row>
    <row r="127" spans="8:12">
      <c r="H127" s="17" t="s">
        <v>108</v>
      </c>
      <c r="I127" s="17" t="str">
        <f t="shared" si="3"/>
        <v>11</v>
      </c>
      <c r="J127" s="16" t="s">
        <v>243</v>
      </c>
      <c r="K127" s="17" t="s">
        <v>103</v>
      </c>
      <c r="L127" s="16" t="str">
        <f t="shared" si="2"/>
        <v>1108</v>
      </c>
    </row>
    <row r="128" spans="8:12">
      <c r="H128" s="17" t="s">
        <v>111</v>
      </c>
      <c r="I128" s="17" t="str">
        <f t="shared" si="3"/>
        <v>12</v>
      </c>
      <c r="J128" s="16" t="s">
        <v>111</v>
      </c>
      <c r="K128" s="17" t="s">
        <v>83</v>
      </c>
      <c r="L128" s="16" t="str">
        <f t="shared" si="2"/>
        <v>1200</v>
      </c>
    </row>
    <row r="129" spans="8:12">
      <c r="H129" s="17" t="s">
        <v>111</v>
      </c>
      <c r="I129" s="17" t="str">
        <f t="shared" si="3"/>
        <v>12</v>
      </c>
      <c r="J129" s="16" t="s">
        <v>244</v>
      </c>
      <c r="K129" s="17" t="s">
        <v>84</v>
      </c>
      <c r="L129" s="16" t="str">
        <f t="shared" si="2"/>
        <v>1202</v>
      </c>
    </row>
    <row r="130" spans="8:12">
      <c r="H130" s="17" t="s">
        <v>111</v>
      </c>
      <c r="I130" s="17" t="str">
        <f t="shared" si="3"/>
        <v>12</v>
      </c>
      <c r="J130" s="16" t="s">
        <v>245</v>
      </c>
      <c r="K130" s="17" t="s">
        <v>87</v>
      </c>
      <c r="L130" s="16" t="str">
        <f t="shared" si="2"/>
        <v>1203</v>
      </c>
    </row>
    <row r="131" spans="8:12">
      <c r="H131" s="17" t="s">
        <v>111</v>
      </c>
      <c r="I131" s="17" t="str">
        <f t="shared" si="3"/>
        <v>12</v>
      </c>
      <c r="J131" s="16" t="s">
        <v>246</v>
      </c>
      <c r="K131" s="17" t="s">
        <v>90</v>
      </c>
      <c r="L131" s="16" t="str">
        <f t="shared" ref="L131:L194" si="4">CONCATENATE(I131,K131)</f>
        <v>1204</v>
      </c>
    </row>
    <row r="132" spans="8:12">
      <c r="H132" s="17" t="s">
        <v>111</v>
      </c>
      <c r="I132" s="17" t="str">
        <f t="shared" si="3"/>
        <v>12</v>
      </c>
      <c r="J132" s="16" t="s">
        <v>247</v>
      </c>
      <c r="K132" s="17" t="s">
        <v>93</v>
      </c>
      <c r="L132" s="16" t="str">
        <f t="shared" si="4"/>
        <v>1205</v>
      </c>
    </row>
    <row r="133" spans="8:12">
      <c r="H133" s="17" t="s">
        <v>111</v>
      </c>
      <c r="I133" s="17" t="str">
        <f t="shared" si="3"/>
        <v>12</v>
      </c>
      <c r="J133" s="16" t="s">
        <v>248</v>
      </c>
      <c r="K133" s="17" t="s">
        <v>96</v>
      </c>
      <c r="L133" s="16" t="str">
        <f t="shared" si="4"/>
        <v>1206</v>
      </c>
    </row>
    <row r="134" spans="8:12">
      <c r="H134" s="17" t="s">
        <v>111</v>
      </c>
      <c r="I134" s="17" t="str">
        <f t="shared" si="3"/>
        <v>12</v>
      </c>
      <c r="J134" s="16" t="s">
        <v>249</v>
      </c>
      <c r="K134" s="17" t="s">
        <v>99</v>
      </c>
      <c r="L134" s="16" t="str">
        <f t="shared" si="4"/>
        <v>1207</v>
      </c>
    </row>
    <row r="135" spans="8:12">
      <c r="H135" s="17" t="s">
        <v>111</v>
      </c>
      <c r="I135" s="17" t="str">
        <f t="shared" si="3"/>
        <v>12</v>
      </c>
      <c r="J135" s="16" t="s">
        <v>250</v>
      </c>
      <c r="K135" s="17" t="s">
        <v>103</v>
      </c>
      <c r="L135" s="16" t="str">
        <f t="shared" si="4"/>
        <v>1208</v>
      </c>
    </row>
    <row r="136" spans="8:12">
      <c r="H136" s="17" t="s">
        <v>114</v>
      </c>
      <c r="I136" s="17" t="str">
        <f t="shared" si="3"/>
        <v>13</v>
      </c>
      <c r="J136" s="16" t="s">
        <v>114</v>
      </c>
      <c r="K136" s="17" t="s">
        <v>83</v>
      </c>
      <c r="L136" s="16" t="str">
        <f t="shared" si="4"/>
        <v>1300</v>
      </c>
    </row>
    <row r="137" spans="8:12">
      <c r="H137" s="17" t="s">
        <v>114</v>
      </c>
      <c r="I137" s="17" t="str">
        <f t="shared" si="3"/>
        <v>13</v>
      </c>
      <c r="J137" s="16" t="s">
        <v>251</v>
      </c>
      <c r="K137" s="17" t="s">
        <v>84</v>
      </c>
      <c r="L137" s="16" t="str">
        <f t="shared" si="4"/>
        <v>1302</v>
      </c>
    </row>
    <row r="138" spans="8:12">
      <c r="H138" s="17" t="s">
        <v>114</v>
      </c>
      <c r="I138" s="17" t="str">
        <f t="shared" si="3"/>
        <v>13</v>
      </c>
      <c r="J138" s="16" t="s">
        <v>252</v>
      </c>
      <c r="K138" s="17" t="s">
        <v>87</v>
      </c>
      <c r="L138" s="16" t="str">
        <f t="shared" si="4"/>
        <v>1303</v>
      </c>
    </row>
    <row r="139" spans="8:12">
      <c r="H139" s="17" t="s">
        <v>114</v>
      </c>
      <c r="I139" s="17" t="str">
        <f t="shared" si="3"/>
        <v>13</v>
      </c>
      <c r="J139" s="16" t="s">
        <v>253</v>
      </c>
      <c r="K139" s="17" t="s">
        <v>90</v>
      </c>
      <c r="L139" s="16" t="str">
        <f t="shared" si="4"/>
        <v>1304</v>
      </c>
    </row>
    <row r="140" spans="8:12">
      <c r="H140" s="17" t="s">
        <v>114</v>
      </c>
      <c r="I140" s="17" t="str">
        <f t="shared" si="3"/>
        <v>13</v>
      </c>
      <c r="J140" s="16" t="s">
        <v>254</v>
      </c>
      <c r="K140" s="17" t="s">
        <v>93</v>
      </c>
      <c r="L140" s="16" t="str">
        <f t="shared" si="4"/>
        <v>1305</v>
      </c>
    </row>
    <row r="141" spans="8:12">
      <c r="H141" s="17" t="s">
        <v>114</v>
      </c>
      <c r="I141" s="17" t="str">
        <f t="shared" si="3"/>
        <v>13</v>
      </c>
      <c r="J141" s="16" t="s">
        <v>255</v>
      </c>
      <c r="K141" s="17" t="s">
        <v>96</v>
      </c>
      <c r="L141" s="16" t="str">
        <f t="shared" si="4"/>
        <v>1306</v>
      </c>
    </row>
    <row r="142" spans="8:12">
      <c r="H142" s="17" t="s">
        <v>114</v>
      </c>
      <c r="I142" s="17" t="str">
        <f t="shared" si="3"/>
        <v>13</v>
      </c>
      <c r="J142" s="16" t="s">
        <v>256</v>
      </c>
      <c r="K142" s="17" t="s">
        <v>99</v>
      </c>
      <c r="L142" s="16" t="str">
        <f t="shared" si="4"/>
        <v>1307</v>
      </c>
    </row>
    <row r="143" spans="8:12">
      <c r="H143" s="17" t="s">
        <v>114</v>
      </c>
      <c r="I143" s="17" t="str">
        <f t="shared" ref="I143:I212" si="5">VLOOKUP(H143,$E$2:$F$21,2,0)</f>
        <v>13</v>
      </c>
      <c r="J143" s="16" t="s">
        <v>9</v>
      </c>
      <c r="K143" s="17" t="s">
        <v>103</v>
      </c>
      <c r="L143" s="16" t="str">
        <f t="shared" si="4"/>
        <v>1308</v>
      </c>
    </row>
    <row r="144" spans="8:12">
      <c r="H144" s="17" t="s">
        <v>114</v>
      </c>
      <c r="I144" s="17" t="str">
        <f t="shared" si="5"/>
        <v>13</v>
      </c>
      <c r="J144" s="16" t="s">
        <v>257</v>
      </c>
      <c r="K144" s="17" t="s">
        <v>106</v>
      </c>
      <c r="L144" s="16" t="str">
        <f t="shared" si="4"/>
        <v>1309</v>
      </c>
    </row>
    <row r="145" spans="8:12">
      <c r="H145" s="17" t="s">
        <v>114</v>
      </c>
      <c r="I145" s="17" t="str">
        <f t="shared" si="5"/>
        <v>13</v>
      </c>
      <c r="J145" s="16" t="s">
        <v>258</v>
      </c>
      <c r="K145" s="17" t="s">
        <v>109</v>
      </c>
      <c r="L145" s="16" t="str">
        <f t="shared" si="4"/>
        <v>1311</v>
      </c>
    </row>
    <row r="146" spans="8:12">
      <c r="H146" s="17" t="s">
        <v>114</v>
      </c>
      <c r="I146" s="17" t="str">
        <f t="shared" si="5"/>
        <v>13</v>
      </c>
      <c r="J146" s="16" t="s">
        <v>259</v>
      </c>
      <c r="K146" s="17" t="s">
        <v>112</v>
      </c>
      <c r="L146" s="16" t="str">
        <f t="shared" si="4"/>
        <v>1312</v>
      </c>
    </row>
    <row r="147" spans="8:12">
      <c r="H147" s="17" t="s">
        <v>34</v>
      </c>
      <c r="I147" s="17" t="str">
        <f t="shared" si="5"/>
        <v>14</v>
      </c>
      <c r="J147" s="16" t="s">
        <v>34</v>
      </c>
      <c r="K147" s="17" t="s">
        <v>83</v>
      </c>
      <c r="L147" s="16" t="str">
        <f t="shared" si="4"/>
        <v>1400</v>
      </c>
    </row>
    <row r="148" spans="8:12">
      <c r="H148" s="17" t="s">
        <v>34</v>
      </c>
      <c r="I148" s="17" t="str">
        <f t="shared" si="5"/>
        <v>14</v>
      </c>
      <c r="J148" s="16" t="s">
        <v>260</v>
      </c>
      <c r="K148" s="17" t="s">
        <v>84</v>
      </c>
      <c r="L148" s="16" t="str">
        <f t="shared" si="4"/>
        <v>1402</v>
      </c>
    </row>
    <row r="149" spans="8:12">
      <c r="H149" s="17" t="s">
        <v>34</v>
      </c>
      <c r="I149" s="17" t="str">
        <f t="shared" si="5"/>
        <v>14</v>
      </c>
      <c r="J149" s="16" t="s">
        <v>261</v>
      </c>
      <c r="K149" s="17" t="s">
        <v>87</v>
      </c>
      <c r="L149" s="16" t="str">
        <f t="shared" si="4"/>
        <v>1403</v>
      </c>
    </row>
    <row r="150" spans="8:12">
      <c r="H150" s="17" t="s">
        <v>34</v>
      </c>
      <c r="I150" s="17" t="str">
        <f t="shared" si="5"/>
        <v>14</v>
      </c>
      <c r="J150" s="16" t="s">
        <v>262</v>
      </c>
      <c r="K150" s="17" t="s">
        <v>90</v>
      </c>
      <c r="L150" s="16" t="str">
        <f t="shared" si="4"/>
        <v>1404</v>
      </c>
    </row>
    <row r="151" spans="8:12">
      <c r="H151" s="17" t="s">
        <v>34</v>
      </c>
      <c r="I151" s="17" t="str">
        <f t="shared" si="5"/>
        <v>14</v>
      </c>
      <c r="J151" s="16" t="s">
        <v>10</v>
      </c>
      <c r="K151" s="17" t="s">
        <v>93</v>
      </c>
      <c r="L151" s="16" t="str">
        <f t="shared" si="4"/>
        <v>1405</v>
      </c>
    </row>
    <row r="152" spans="8:12">
      <c r="H152" s="17" t="s">
        <v>34</v>
      </c>
      <c r="I152" s="17" t="str">
        <f t="shared" si="5"/>
        <v>14</v>
      </c>
      <c r="J152" s="16" t="s">
        <v>263</v>
      </c>
      <c r="K152" s="17" t="s">
        <v>96</v>
      </c>
      <c r="L152" s="16" t="str">
        <f t="shared" si="4"/>
        <v>1406</v>
      </c>
    </row>
    <row r="153" spans="8:12">
      <c r="H153" s="17" t="s">
        <v>34</v>
      </c>
      <c r="I153" s="17" t="str">
        <f t="shared" si="5"/>
        <v>14</v>
      </c>
      <c r="J153" s="16" t="s">
        <v>264</v>
      </c>
      <c r="K153" s="17" t="s">
        <v>99</v>
      </c>
      <c r="L153" s="16" t="str">
        <f t="shared" si="4"/>
        <v>1407</v>
      </c>
    </row>
    <row r="154" spans="8:12">
      <c r="H154" s="17" t="s">
        <v>34</v>
      </c>
      <c r="I154" s="17" t="str">
        <f t="shared" si="5"/>
        <v>14</v>
      </c>
      <c r="J154" s="16" t="s">
        <v>265</v>
      </c>
      <c r="K154" s="17" t="s">
        <v>103</v>
      </c>
      <c r="L154" s="16" t="str">
        <f t="shared" si="4"/>
        <v>1408</v>
      </c>
    </row>
    <row r="155" spans="8:12">
      <c r="H155" s="17" t="s">
        <v>34</v>
      </c>
      <c r="I155" s="17" t="str">
        <f t="shared" si="5"/>
        <v>14</v>
      </c>
      <c r="J155" s="16" t="s">
        <v>18</v>
      </c>
      <c r="K155" s="17" t="s">
        <v>106</v>
      </c>
      <c r="L155" s="16" t="str">
        <f t="shared" si="4"/>
        <v>1409</v>
      </c>
    </row>
    <row r="156" spans="8:12">
      <c r="H156" s="17" t="s">
        <v>34</v>
      </c>
      <c r="I156" s="17" t="str">
        <f t="shared" si="5"/>
        <v>14</v>
      </c>
      <c r="J156" s="16" t="s">
        <v>266</v>
      </c>
      <c r="K156" s="17" t="s">
        <v>109</v>
      </c>
      <c r="L156" s="16" t="str">
        <f t="shared" si="4"/>
        <v>1411</v>
      </c>
    </row>
    <row r="157" spans="8:12">
      <c r="H157" s="17" t="s">
        <v>119</v>
      </c>
      <c r="I157" s="17" t="str">
        <f t="shared" si="5"/>
        <v>15</v>
      </c>
      <c r="J157" s="16" t="s">
        <v>119</v>
      </c>
      <c r="K157" s="17" t="s">
        <v>83</v>
      </c>
      <c r="L157" s="16" t="str">
        <f t="shared" si="4"/>
        <v>1500</v>
      </c>
    </row>
    <row r="158" spans="8:12">
      <c r="H158" s="17" t="s">
        <v>119</v>
      </c>
      <c r="I158" s="17" t="str">
        <f t="shared" si="5"/>
        <v>15</v>
      </c>
      <c r="J158" s="16" t="s">
        <v>267</v>
      </c>
      <c r="K158" s="17" t="s">
        <v>84</v>
      </c>
      <c r="L158" s="16" t="str">
        <f t="shared" si="4"/>
        <v>1502</v>
      </c>
    </row>
    <row r="159" spans="8:12">
      <c r="H159" s="17" t="s">
        <v>119</v>
      </c>
      <c r="I159" s="17" t="str">
        <f t="shared" si="5"/>
        <v>15</v>
      </c>
      <c r="J159" s="16" t="s">
        <v>268</v>
      </c>
      <c r="K159" s="17" t="s">
        <v>87</v>
      </c>
      <c r="L159" s="16" t="str">
        <f t="shared" si="4"/>
        <v>1503</v>
      </c>
    </row>
    <row r="160" spans="8:12">
      <c r="H160" s="17" t="s">
        <v>119</v>
      </c>
      <c r="I160" s="17" t="str">
        <f t="shared" si="5"/>
        <v>15</v>
      </c>
      <c r="J160" s="16" t="s">
        <v>269</v>
      </c>
      <c r="K160" s="17" t="s">
        <v>90</v>
      </c>
      <c r="L160" s="16" t="str">
        <f t="shared" si="4"/>
        <v>1504</v>
      </c>
    </row>
    <row r="161" spans="8:12">
      <c r="H161" s="17" t="s">
        <v>119</v>
      </c>
      <c r="I161" s="17" t="str">
        <f t="shared" si="5"/>
        <v>15</v>
      </c>
      <c r="J161" s="16" t="s">
        <v>270</v>
      </c>
      <c r="K161" s="17" t="s">
        <v>93</v>
      </c>
      <c r="L161" s="16" t="str">
        <f t="shared" si="4"/>
        <v>1505</v>
      </c>
    </row>
    <row r="162" spans="8:12">
      <c r="H162" s="17" t="s">
        <v>119</v>
      </c>
      <c r="I162" s="17" t="str">
        <f t="shared" si="5"/>
        <v>15</v>
      </c>
      <c r="J162" s="16" t="s">
        <v>271</v>
      </c>
      <c r="K162" s="17" t="s">
        <v>96</v>
      </c>
      <c r="L162" s="16" t="str">
        <f t="shared" si="4"/>
        <v>1506</v>
      </c>
    </row>
    <row r="163" spans="8:12">
      <c r="H163" s="17" t="s">
        <v>119</v>
      </c>
      <c r="I163" s="17" t="str">
        <f t="shared" si="5"/>
        <v>15</v>
      </c>
      <c r="J163" s="16" t="s">
        <v>272</v>
      </c>
      <c r="K163" s="17" t="s">
        <v>99</v>
      </c>
      <c r="L163" s="16" t="str">
        <f t="shared" si="4"/>
        <v>1507</v>
      </c>
    </row>
    <row r="164" spans="8:12">
      <c r="H164" s="17" t="s">
        <v>119</v>
      </c>
      <c r="I164" s="17" t="str">
        <f t="shared" si="5"/>
        <v>15</v>
      </c>
      <c r="J164" s="16" t="s">
        <v>273</v>
      </c>
      <c r="K164" s="17" t="s">
        <v>103</v>
      </c>
      <c r="L164" s="16" t="str">
        <f t="shared" si="4"/>
        <v>1508</v>
      </c>
    </row>
    <row r="165" spans="8:12">
      <c r="H165" s="17" t="s">
        <v>119</v>
      </c>
      <c r="I165" s="17" t="str">
        <f t="shared" si="5"/>
        <v>15</v>
      </c>
      <c r="J165" s="16" t="s">
        <v>274</v>
      </c>
      <c r="K165" s="17" t="s">
        <v>106</v>
      </c>
      <c r="L165" s="16" t="str">
        <f t="shared" si="4"/>
        <v>1509</v>
      </c>
    </row>
    <row r="166" spans="8:12">
      <c r="H166" s="17" t="s">
        <v>119</v>
      </c>
      <c r="I166" s="17" t="str">
        <f t="shared" si="5"/>
        <v>15</v>
      </c>
      <c r="J166" s="16" t="s">
        <v>275</v>
      </c>
      <c r="K166" s="17" t="s">
        <v>186</v>
      </c>
      <c r="L166" s="16" t="str">
        <f t="shared" si="4"/>
        <v>1510</v>
      </c>
    </row>
    <row r="167" spans="8:12">
      <c r="H167" s="17" t="s">
        <v>119</v>
      </c>
      <c r="I167" s="17" t="str">
        <f t="shared" si="5"/>
        <v>15</v>
      </c>
      <c r="J167" s="16" t="s">
        <v>276</v>
      </c>
      <c r="K167" s="17" t="s">
        <v>109</v>
      </c>
      <c r="L167" s="16" t="str">
        <f t="shared" si="4"/>
        <v>1511</v>
      </c>
    </row>
    <row r="168" spans="8:12">
      <c r="H168" s="17" t="s">
        <v>119</v>
      </c>
      <c r="I168" s="17" t="str">
        <f t="shared" si="5"/>
        <v>15</v>
      </c>
      <c r="J168" s="16" t="s">
        <v>277</v>
      </c>
      <c r="K168" s="17" t="s">
        <v>112</v>
      </c>
      <c r="L168" s="16" t="str">
        <f t="shared" si="4"/>
        <v>1512</v>
      </c>
    </row>
    <row r="169" spans="8:12">
      <c r="H169" s="17" t="s">
        <v>119</v>
      </c>
      <c r="I169" s="17" t="str">
        <f t="shared" si="5"/>
        <v>15</v>
      </c>
      <c r="J169" s="16" t="s">
        <v>278</v>
      </c>
      <c r="K169" s="17" t="s">
        <v>115</v>
      </c>
      <c r="L169" s="16" t="str">
        <f t="shared" si="4"/>
        <v>1513</v>
      </c>
    </row>
    <row r="170" spans="8:12">
      <c r="H170" s="17" t="s">
        <v>119</v>
      </c>
      <c r="I170" s="17" t="str">
        <f t="shared" si="5"/>
        <v>15</v>
      </c>
      <c r="J170" s="16" t="s">
        <v>279</v>
      </c>
      <c r="K170" s="17" t="s">
        <v>117</v>
      </c>
      <c r="L170" s="16" t="str">
        <f t="shared" si="4"/>
        <v>1514</v>
      </c>
    </row>
    <row r="171" spans="8:12">
      <c r="H171" s="17" t="s">
        <v>122</v>
      </c>
      <c r="I171" s="17" t="str">
        <f t="shared" si="5"/>
        <v>16</v>
      </c>
      <c r="J171" s="16" t="s">
        <v>122</v>
      </c>
      <c r="K171" s="17" t="s">
        <v>83</v>
      </c>
      <c r="L171" s="16" t="str">
        <f t="shared" si="4"/>
        <v>1600</v>
      </c>
    </row>
    <row r="172" spans="8:12">
      <c r="H172" s="17" t="s">
        <v>122</v>
      </c>
      <c r="I172" s="17" t="str">
        <f t="shared" si="5"/>
        <v>16</v>
      </c>
      <c r="J172" s="16" t="s">
        <v>280</v>
      </c>
      <c r="K172" s="17" t="s">
        <v>84</v>
      </c>
      <c r="L172" s="16" t="str">
        <f t="shared" si="4"/>
        <v>1602</v>
      </c>
    </row>
    <row r="173" spans="8:12">
      <c r="H173" s="17" t="s">
        <v>122</v>
      </c>
      <c r="I173" s="17" t="str">
        <f t="shared" si="5"/>
        <v>16</v>
      </c>
      <c r="J173" s="16" t="s">
        <v>11</v>
      </c>
      <c r="K173" s="17" t="s">
        <v>87</v>
      </c>
      <c r="L173" s="16" t="str">
        <f t="shared" si="4"/>
        <v>1603</v>
      </c>
    </row>
    <row r="174" spans="8:12">
      <c r="H174" s="17" t="s">
        <v>122</v>
      </c>
      <c r="I174" s="17" t="str">
        <f t="shared" si="5"/>
        <v>16</v>
      </c>
      <c r="J174" s="16" t="s">
        <v>281</v>
      </c>
      <c r="K174" s="17" t="s">
        <v>90</v>
      </c>
      <c r="L174" s="16" t="str">
        <f t="shared" si="4"/>
        <v>1604</v>
      </c>
    </row>
    <row r="175" spans="8:12">
      <c r="H175" s="17" t="s">
        <v>122</v>
      </c>
      <c r="I175" s="17" t="str">
        <f t="shared" si="5"/>
        <v>16</v>
      </c>
      <c r="J175" s="16" t="s">
        <v>282</v>
      </c>
      <c r="K175" s="17" t="s">
        <v>93</v>
      </c>
      <c r="L175" s="16" t="str">
        <f t="shared" si="4"/>
        <v>1605</v>
      </c>
    </row>
    <row r="176" spans="8:12">
      <c r="H176" s="17" t="s">
        <v>122</v>
      </c>
      <c r="I176" s="17" t="str">
        <f t="shared" si="5"/>
        <v>16</v>
      </c>
      <c r="J176" s="16" t="s">
        <v>283</v>
      </c>
      <c r="K176" s="17" t="s">
        <v>96</v>
      </c>
      <c r="L176" s="16" t="str">
        <f t="shared" si="4"/>
        <v>1606</v>
      </c>
    </row>
    <row r="177" spans="8:12">
      <c r="H177" s="17" t="s">
        <v>125</v>
      </c>
      <c r="I177" s="17" t="str">
        <f t="shared" si="5"/>
        <v>17</v>
      </c>
      <c r="J177" s="16" t="s">
        <v>125</v>
      </c>
      <c r="K177" s="17" t="s">
        <v>83</v>
      </c>
      <c r="L177" s="16" t="str">
        <f t="shared" si="4"/>
        <v>1700</v>
      </c>
    </row>
    <row r="178" spans="8:12">
      <c r="H178" s="17" t="s">
        <v>125</v>
      </c>
      <c r="I178" s="17" t="str">
        <f t="shared" si="5"/>
        <v>17</v>
      </c>
      <c r="J178" s="16" t="s">
        <v>284</v>
      </c>
      <c r="K178" s="17" t="s">
        <v>84</v>
      </c>
      <c r="L178" s="16" t="str">
        <f t="shared" si="4"/>
        <v>1702</v>
      </c>
    </row>
    <row r="179" spans="8:12">
      <c r="H179" s="17" t="s">
        <v>125</v>
      </c>
      <c r="I179" s="17" t="str">
        <f t="shared" si="5"/>
        <v>17</v>
      </c>
      <c r="J179" s="16" t="s">
        <v>285</v>
      </c>
      <c r="K179" s="17" t="s">
        <v>87</v>
      </c>
      <c r="L179" s="16" t="str">
        <f t="shared" si="4"/>
        <v>1703</v>
      </c>
    </row>
    <row r="180" spans="8:12">
      <c r="H180" s="17" t="s">
        <v>125</v>
      </c>
      <c r="I180" s="17" t="str">
        <f t="shared" si="5"/>
        <v>17</v>
      </c>
      <c r="J180" s="16" t="s">
        <v>12</v>
      </c>
      <c r="K180" s="17" t="s">
        <v>90</v>
      </c>
      <c r="L180" s="16" t="str">
        <f t="shared" si="4"/>
        <v>1704</v>
      </c>
    </row>
    <row r="181" spans="8:12">
      <c r="H181" s="17" t="s">
        <v>125</v>
      </c>
      <c r="I181" s="17" t="str">
        <f t="shared" si="5"/>
        <v>17</v>
      </c>
      <c r="J181" s="16" t="s">
        <v>286</v>
      </c>
      <c r="K181" s="17" t="s">
        <v>93</v>
      </c>
      <c r="L181" s="16" t="str">
        <f t="shared" si="4"/>
        <v>1705</v>
      </c>
    </row>
    <row r="182" spans="8:12">
      <c r="H182" s="17" t="s">
        <v>125</v>
      </c>
      <c r="I182" s="17" t="str">
        <f t="shared" si="5"/>
        <v>17</v>
      </c>
      <c r="J182" s="16" t="s">
        <v>287</v>
      </c>
      <c r="K182" s="17" t="s">
        <v>96</v>
      </c>
      <c r="L182" s="16" t="str">
        <f t="shared" si="4"/>
        <v>1706</v>
      </c>
    </row>
    <row r="183" spans="8:12">
      <c r="H183" s="17" t="s">
        <v>125</v>
      </c>
      <c r="I183" s="17" t="str">
        <f t="shared" si="5"/>
        <v>17</v>
      </c>
      <c r="J183" s="16" t="s">
        <v>288</v>
      </c>
      <c r="K183" s="17" t="s">
        <v>99</v>
      </c>
      <c r="L183" s="16" t="str">
        <f t="shared" si="4"/>
        <v>1707</v>
      </c>
    </row>
    <row r="184" spans="8:12">
      <c r="H184" s="17" t="s">
        <v>125</v>
      </c>
      <c r="I184" s="17" t="str">
        <f t="shared" si="5"/>
        <v>17</v>
      </c>
      <c r="J184" s="16" t="s">
        <v>289</v>
      </c>
      <c r="K184" s="17" t="s">
        <v>103</v>
      </c>
      <c r="L184" s="16" t="str">
        <f t="shared" si="4"/>
        <v>1708</v>
      </c>
    </row>
    <row r="185" spans="8:12">
      <c r="H185" s="17" t="s">
        <v>125</v>
      </c>
      <c r="I185" s="17" t="str">
        <f t="shared" si="5"/>
        <v>17</v>
      </c>
      <c r="J185" s="16" t="s">
        <v>290</v>
      </c>
      <c r="K185" s="17" t="s">
        <v>106</v>
      </c>
      <c r="L185" s="16" t="str">
        <f t="shared" si="4"/>
        <v>1709</v>
      </c>
    </row>
    <row r="186" spans="8:12">
      <c r="H186" s="17" t="s">
        <v>125</v>
      </c>
      <c r="I186" s="17" t="str">
        <f t="shared" si="5"/>
        <v>17</v>
      </c>
      <c r="J186" s="16" t="s">
        <v>291</v>
      </c>
      <c r="K186" s="17" t="s">
        <v>186</v>
      </c>
      <c r="L186" s="16" t="str">
        <f t="shared" si="4"/>
        <v>1710</v>
      </c>
    </row>
    <row r="187" spans="8:12">
      <c r="H187" s="17" t="s">
        <v>128</v>
      </c>
      <c r="I187" s="17" t="str">
        <f t="shared" si="5"/>
        <v>18</v>
      </c>
      <c r="J187" s="16" t="s">
        <v>128</v>
      </c>
      <c r="K187" s="17" t="s">
        <v>83</v>
      </c>
      <c r="L187" s="16" t="str">
        <f t="shared" si="4"/>
        <v>1800</v>
      </c>
    </row>
    <row r="188" spans="8:12">
      <c r="H188" s="17" t="s">
        <v>128</v>
      </c>
      <c r="I188" s="17" t="str">
        <f t="shared" si="5"/>
        <v>18</v>
      </c>
      <c r="J188" s="16" t="s">
        <v>292</v>
      </c>
      <c r="K188" s="17" t="s">
        <v>84</v>
      </c>
      <c r="L188" s="16" t="str">
        <f t="shared" si="4"/>
        <v>1802</v>
      </c>
    </row>
    <row r="189" spans="8:12">
      <c r="H189" s="17" t="s">
        <v>128</v>
      </c>
      <c r="I189" s="17" t="str">
        <f t="shared" si="5"/>
        <v>18</v>
      </c>
      <c r="J189" s="16" t="s">
        <v>293</v>
      </c>
      <c r="K189" s="17" t="s">
        <v>87</v>
      </c>
      <c r="L189" s="16" t="str">
        <f t="shared" si="4"/>
        <v>1803</v>
      </c>
    </row>
    <row r="190" spans="8:12">
      <c r="H190" s="17" t="s">
        <v>128</v>
      </c>
      <c r="I190" s="17" t="str">
        <f t="shared" si="5"/>
        <v>18</v>
      </c>
      <c r="J190" s="16" t="s">
        <v>294</v>
      </c>
      <c r="K190" s="17" t="s">
        <v>90</v>
      </c>
      <c r="L190" s="16" t="str">
        <f t="shared" si="4"/>
        <v>1804</v>
      </c>
    </row>
    <row r="191" spans="8:12">
      <c r="H191" s="17" t="s">
        <v>128</v>
      </c>
      <c r="I191" s="17" t="str">
        <f t="shared" si="5"/>
        <v>18</v>
      </c>
      <c r="J191" s="16" t="s">
        <v>295</v>
      </c>
      <c r="K191" s="17" t="s">
        <v>93</v>
      </c>
      <c r="L191" s="16" t="str">
        <f t="shared" si="4"/>
        <v>1805</v>
      </c>
    </row>
    <row r="192" spans="8:12">
      <c r="H192" s="17" t="s">
        <v>128</v>
      </c>
      <c r="I192" s="17" t="str">
        <f t="shared" si="5"/>
        <v>18</v>
      </c>
      <c r="J192" s="16" t="s">
        <v>296</v>
      </c>
      <c r="K192" s="17" t="s">
        <v>96</v>
      </c>
      <c r="L192" s="16" t="str">
        <f t="shared" si="4"/>
        <v>1806</v>
      </c>
    </row>
    <row r="193" spans="8:12">
      <c r="H193" s="17" t="s">
        <v>128</v>
      </c>
      <c r="I193" s="17" t="str">
        <f t="shared" si="5"/>
        <v>18</v>
      </c>
      <c r="J193" s="16" t="s">
        <v>297</v>
      </c>
      <c r="K193" s="17" t="s">
        <v>99</v>
      </c>
      <c r="L193" s="16" t="str">
        <f t="shared" si="4"/>
        <v>1807</v>
      </c>
    </row>
    <row r="194" spans="8:12">
      <c r="H194" s="17" t="s">
        <v>128</v>
      </c>
      <c r="I194" s="17" t="str">
        <f t="shared" si="5"/>
        <v>18</v>
      </c>
      <c r="J194" s="16" t="s">
        <v>298</v>
      </c>
      <c r="K194" s="17" t="s">
        <v>103</v>
      </c>
      <c r="L194" s="16" t="str">
        <f t="shared" si="4"/>
        <v>1808</v>
      </c>
    </row>
    <row r="195" spans="8:12">
      <c r="H195" s="17" t="s">
        <v>128</v>
      </c>
      <c r="I195" s="17" t="str">
        <f t="shared" si="5"/>
        <v>18</v>
      </c>
      <c r="J195" s="16" t="s">
        <v>299</v>
      </c>
      <c r="K195" s="17" t="s">
        <v>106</v>
      </c>
      <c r="L195" s="16" t="str">
        <f t="shared" ref="L195:L258" si="6">CONCATENATE(I195,K195)</f>
        <v>1809</v>
      </c>
    </row>
    <row r="196" spans="8:12">
      <c r="H196" s="17" t="s">
        <v>128</v>
      </c>
      <c r="I196" s="17" t="str">
        <f t="shared" si="5"/>
        <v>18</v>
      </c>
      <c r="J196" s="16" t="s">
        <v>300</v>
      </c>
      <c r="K196" s="17" t="s">
        <v>186</v>
      </c>
      <c r="L196" s="16" t="str">
        <f t="shared" si="6"/>
        <v>1810</v>
      </c>
    </row>
    <row r="197" spans="8:12">
      <c r="H197" s="17" t="s">
        <v>128</v>
      </c>
      <c r="I197" s="17" t="str">
        <f t="shared" si="5"/>
        <v>18</v>
      </c>
      <c r="J197" s="16" t="s">
        <v>301</v>
      </c>
      <c r="K197" s="17" t="s">
        <v>109</v>
      </c>
      <c r="L197" s="16" t="str">
        <f t="shared" si="6"/>
        <v>1811</v>
      </c>
    </row>
    <row r="198" spans="8:12">
      <c r="H198" s="17" t="s">
        <v>128</v>
      </c>
      <c r="I198" s="17" t="str">
        <f t="shared" si="5"/>
        <v>18</v>
      </c>
      <c r="J198" s="16" t="s">
        <v>302</v>
      </c>
      <c r="K198" s="17" t="s">
        <v>112</v>
      </c>
      <c r="L198" s="16" t="str">
        <f t="shared" si="6"/>
        <v>1812</v>
      </c>
    </row>
    <row r="199" spans="8:12">
      <c r="H199" s="17" t="s">
        <v>128</v>
      </c>
      <c r="I199" s="17" t="str">
        <f t="shared" si="5"/>
        <v>18</v>
      </c>
      <c r="J199" s="16" t="s">
        <v>303</v>
      </c>
      <c r="K199" s="17" t="s">
        <v>115</v>
      </c>
      <c r="L199" s="16" t="str">
        <f t="shared" si="6"/>
        <v>1813</v>
      </c>
    </row>
    <row r="200" spans="8:12">
      <c r="H200" s="17" t="s">
        <v>128</v>
      </c>
      <c r="I200" s="17" t="str">
        <f t="shared" si="5"/>
        <v>18</v>
      </c>
      <c r="J200" s="16" t="s">
        <v>304</v>
      </c>
      <c r="K200" s="17" t="s">
        <v>117</v>
      </c>
      <c r="L200" s="16" t="str">
        <f t="shared" si="6"/>
        <v>1814</v>
      </c>
    </row>
    <row r="201" spans="8:12">
      <c r="H201" s="17" t="s">
        <v>134</v>
      </c>
      <c r="I201" s="17" t="str">
        <f t="shared" si="5"/>
        <v>21</v>
      </c>
      <c r="J201" s="16" t="s">
        <v>134</v>
      </c>
      <c r="K201" s="17" t="s">
        <v>83</v>
      </c>
      <c r="L201" s="16" t="str">
        <f t="shared" si="6"/>
        <v>2100</v>
      </c>
    </row>
    <row r="202" spans="8:12">
      <c r="H202" s="17" t="s">
        <v>134</v>
      </c>
      <c r="I202" s="17" t="str">
        <f t="shared" si="5"/>
        <v>21</v>
      </c>
      <c r="J202" s="16" t="s">
        <v>305</v>
      </c>
      <c r="K202" s="17" t="s">
        <v>84</v>
      </c>
      <c r="L202" s="16" t="str">
        <f t="shared" si="6"/>
        <v>2102</v>
      </c>
    </row>
    <row r="203" spans="8:12">
      <c r="H203" s="17" t="s">
        <v>134</v>
      </c>
      <c r="I203" s="17" t="str">
        <f t="shared" si="5"/>
        <v>21</v>
      </c>
      <c r="J203" s="16" t="s">
        <v>306</v>
      </c>
      <c r="K203" s="17" t="s">
        <v>87</v>
      </c>
      <c r="L203" s="16" t="str">
        <f t="shared" si="6"/>
        <v>2103</v>
      </c>
    </row>
    <row r="204" spans="8:12">
      <c r="H204" s="17" t="s">
        <v>134</v>
      </c>
      <c r="I204" s="17" t="str">
        <f t="shared" si="5"/>
        <v>21</v>
      </c>
      <c r="J204" s="16" t="s">
        <v>307</v>
      </c>
      <c r="K204" s="17" t="s">
        <v>90</v>
      </c>
      <c r="L204" s="16" t="str">
        <f t="shared" si="6"/>
        <v>2104</v>
      </c>
    </row>
    <row r="205" spans="8:12">
      <c r="H205" s="17" t="s">
        <v>134</v>
      </c>
      <c r="I205" s="17" t="str">
        <f t="shared" si="5"/>
        <v>21</v>
      </c>
      <c r="J205" s="16" t="s">
        <v>308</v>
      </c>
      <c r="K205" s="17" t="s">
        <v>93</v>
      </c>
      <c r="L205" s="16" t="str">
        <f t="shared" si="6"/>
        <v>2105</v>
      </c>
    </row>
    <row r="206" spans="8:12">
      <c r="H206" s="17" t="s">
        <v>134</v>
      </c>
      <c r="I206" s="17" t="str">
        <f t="shared" si="5"/>
        <v>21</v>
      </c>
      <c r="J206" s="16" t="s">
        <v>309</v>
      </c>
      <c r="K206" s="17" t="s">
        <v>96</v>
      </c>
      <c r="L206" s="16" t="str">
        <f t="shared" si="6"/>
        <v>2106</v>
      </c>
    </row>
    <row r="207" spans="8:12">
      <c r="H207" s="17" t="s">
        <v>134</v>
      </c>
      <c r="I207" s="17" t="str">
        <f t="shared" si="5"/>
        <v>21</v>
      </c>
      <c r="J207" s="16" t="s">
        <v>310</v>
      </c>
      <c r="K207" s="17" t="s">
        <v>99</v>
      </c>
      <c r="L207" s="16" t="str">
        <f t="shared" si="6"/>
        <v>2107</v>
      </c>
    </row>
    <row r="208" spans="8:12">
      <c r="H208" s="17" t="s">
        <v>134</v>
      </c>
      <c r="I208" s="17" t="str">
        <f t="shared" si="5"/>
        <v>21</v>
      </c>
      <c r="J208" s="16" t="s">
        <v>311</v>
      </c>
      <c r="K208" s="17" t="s">
        <v>103</v>
      </c>
      <c r="L208" s="16" t="str">
        <f t="shared" si="6"/>
        <v>2108</v>
      </c>
    </row>
    <row r="209" spans="8:12">
      <c r="H209" s="17" t="s">
        <v>134</v>
      </c>
      <c r="I209" s="17" t="str">
        <f t="shared" si="5"/>
        <v>21</v>
      </c>
      <c r="J209" s="16" t="s">
        <v>312</v>
      </c>
      <c r="K209" s="17" t="s">
        <v>106</v>
      </c>
      <c r="L209" s="16" t="str">
        <f t="shared" si="6"/>
        <v>2109</v>
      </c>
    </row>
    <row r="210" spans="8:12">
      <c r="H210" s="17" t="s">
        <v>134</v>
      </c>
      <c r="I210" s="17" t="str">
        <f t="shared" si="5"/>
        <v>21</v>
      </c>
      <c r="J210" s="16" t="s">
        <v>13</v>
      </c>
      <c r="K210" s="17" t="s">
        <v>186</v>
      </c>
      <c r="L210" s="16" t="str">
        <f t="shared" si="6"/>
        <v>2110</v>
      </c>
    </row>
    <row r="211" spans="8:12">
      <c r="H211" s="17" t="s">
        <v>134</v>
      </c>
      <c r="I211" s="17" t="str">
        <f t="shared" si="5"/>
        <v>21</v>
      </c>
      <c r="J211" s="16" t="s">
        <v>313</v>
      </c>
      <c r="K211" s="17" t="s">
        <v>109</v>
      </c>
      <c r="L211" s="16" t="str">
        <f t="shared" si="6"/>
        <v>2111</v>
      </c>
    </row>
    <row r="212" spans="8:12">
      <c r="H212" s="17" t="s">
        <v>134</v>
      </c>
      <c r="I212" s="17" t="str">
        <f t="shared" si="5"/>
        <v>21</v>
      </c>
      <c r="J212" s="16" t="s">
        <v>314</v>
      </c>
      <c r="K212" s="17" t="s">
        <v>112</v>
      </c>
      <c r="L212" s="16" t="str">
        <f t="shared" si="6"/>
        <v>2112</v>
      </c>
    </row>
    <row r="213" spans="8:12">
      <c r="H213" s="17" t="s">
        <v>134</v>
      </c>
      <c r="I213" s="17" t="str">
        <f t="shared" ref="I213:I225" si="7">VLOOKUP(H213,$E$2:$F$21,2,0)</f>
        <v>21</v>
      </c>
      <c r="J213" s="16" t="s">
        <v>315</v>
      </c>
      <c r="K213" s="17" t="s">
        <v>115</v>
      </c>
      <c r="L213" s="16" t="str">
        <f t="shared" si="6"/>
        <v>2113</v>
      </c>
    </row>
    <row r="214" spans="8:12">
      <c r="H214" s="17" t="s">
        <v>134</v>
      </c>
      <c r="I214" s="17" t="str">
        <f t="shared" si="7"/>
        <v>21</v>
      </c>
      <c r="J214" s="16" t="s">
        <v>316</v>
      </c>
      <c r="K214" s="17" t="s">
        <v>117</v>
      </c>
      <c r="L214" s="16" t="str">
        <f t="shared" si="6"/>
        <v>2114</v>
      </c>
    </row>
    <row r="215" spans="8:12">
      <c r="H215" s="17" t="s">
        <v>134</v>
      </c>
      <c r="I215" s="17" t="str">
        <f t="shared" si="7"/>
        <v>21</v>
      </c>
      <c r="J215" s="16" t="s">
        <v>317</v>
      </c>
      <c r="K215" s="17" t="s">
        <v>120</v>
      </c>
      <c r="L215" s="16" t="str">
        <f t="shared" si="6"/>
        <v>2115</v>
      </c>
    </row>
    <row r="216" spans="8:12">
      <c r="H216" s="17" t="s">
        <v>134</v>
      </c>
      <c r="I216" s="17" t="str">
        <f t="shared" si="7"/>
        <v>21</v>
      </c>
      <c r="J216" s="16" t="s">
        <v>318</v>
      </c>
      <c r="K216" s="17" t="s">
        <v>123</v>
      </c>
      <c r="L216" s="16" t="str">
        <f t="shared" si="6"/>
        <v>2116</v>
      </c>
    </row>
    <row r="217" spans="8:12">
      <c r="H217" s="17" t="s">
        <v>137</v>
      </c>
      <c r="I217" s="17" t="str">
        <f t="shared" si="7"/>
        <v>22</v>
      </c>
      <c r="J217" s="16" t="s">
        <v>137</v>
      </c>
      <c r="K217" s="17" t="s">
        <v>83</v>
      </c>
      <c r="L217" s="16" t="str">
        <f t="shared" si="6"/>
        <v>2200</v>
      </c>
    </row>
    <row r="218" spans="8:12">
      <c r="H218" s="17" t="s">
        <v>137</v>
      </c>
      <c r="I218" s="17" t="str">
        <f t="shared" si="7"/>
        <v>22</v>
      </c>
      <c r="J218" s="16" t="s">
        <v>319</v>
      </c>
      <c r="K218" s="17" t="s">
        <v>84</v>
      </c>
      <c r="L218" s="16" t="str">
        <f t="shared" si="6"/>
        <v>2202</v>
      </c>
    </row>
    <row r="219" spans="8:12">
      <c r="H219" s="17" t="s">
        <v>137</v>
      </c>
      <c r="I219" s="17" t="str">
        <f t="shared" si="7"/>
        <v>22</v>
      </c>
      <c r="J219" s="16" t="s">
        <v>14</v>
      </c>
      <c r="K219" s="17" t="s">
        <v>87</v>
      </c>
      <c r="L219" s="16" t="str">
        <f t="shared" si="6"/>
        <v>2203</v>
      </c>
    </row>
    <row r="220" spans="8:12">
      <c r="H220" s="17" t="s">
        <v>137</v>
      </c>
      <c r="I220" s="17" t="str">
        <f t="shared" si="7"/>
        <v>22</v>
      </c>
      <c r="J220" s="16" t="s">
        <v>320</v>
      </c>
      <c r="K220" s="17" t="s">
        <v>90</v>
      </c>
      <c r="L220" s="16" t="str">
        <f t="shared" si="6"/>
        <v>2204</v>
      </c>
    </row>
    <row r="221" spans="8:12">
      <c r="H221" s="17" t="s">
        <v>137</v>
      </c>
      <c r="I221" s="17" t="str">
        <f t="shared" si="7"/>
        <v>22</v>
      </c>
      <c r="J221" s="16" t="s">
        <v>321</v>
      </c>
      <c r="K221" s="17" t="s">
        <v>93</v>
      </c>
      <c r="L221" s="16" t="str">
        <f t="shared" si="6"/>
        <v>2205</v>
      </c>
    </row>
    <row r="222" spans="8:12">
      <c r="H222" s="17" t="s">
        <v>137</v>
      </c>
      <c r="I222" s="17" t="str">
        <f t="shared" si="7"/>
        <v>22</v>
      </c>
      <c r="J222" s="16" t="s">
        <v>322</v>
      </c>
      <c r="K222" s="17" t="s">
        <v>96</v>
      </c>
      <c r="L222" s="16" t="str">
        <f t="shared" si="6"/>
        <v>2206</v>
      </c>
    </row>
    <row r="223" spans="8:12">
      <c r="H223" s="17" t="s">
        <v>137</v>
      </c>
      <c r="I223" s="17" t="str">
        <f t="shared" si="7"/>
        <v>22</v>
      </c>
      <c r="J223" s="16" t="s">
        <v>323</v>
      </c>
      <c r="K223" s="17" t="s">
        <v>99</v>
      </c>
      <c r="L223" s="16" t="str">
        <f t="shared" si="6"/>
        <v>2207</v>
      </c>
    </row>
    <row r="224" spans="8:12">
      <c r="H224" s="17" t="s">
        <v>137</v>
      </c>
      <c r="I224" s="17" t="str">
        <f t="shared" si="7"/>
        <v>22</v>
      </c>
      <c r="J224" s="16" t="s">
        <v>324</v>
      </c>
      <c r="K224" s="17" t="s">
        <v>103</v>
      </c>
      <c r="L224" s="16" t="str">
        <f t="shared" si="6"/>
        <v>2208</v>
      </c>
    </row>
    <row r="225" spans="8:12">
      <c r="H225" s="17" t="s">
        <v>137</v>
      </c>
      <c r="I225" s="17" t="str">
        <f t="shared" si="7"/>
        <v>22</v>
      </c>
      <c r="J225" s="16" t="s">
        <v>325</v>
      </c>
      <c r="K225" s="17" t="s">
        <v>186</v>
      </c>
      <c r="L225" s="16" t="str">
        <f t="shared" si="6"/>
        <v>2210</v>
      </c>
    </row>
    <row r="226" spans="8:12">
      <c r="H226" s="16" t="s">
        <v>137</v>
      </c>
      <c r="I226" s="17" t="str">
        <f>VLOOKUP(H226,[1]CODE!$E$2:$F$23,2,0)</f>
        <v>22</v>
      </c>
      <c r="J226" s="16" t="s">
        <v>326</v>
      </c>
      <c r="K226" s="17" t="s">
        <v>109</v>
      </c>
      <c r="L226" s="16" t="str">
        <f t="shared" si="6"/>
        <v>2211</v>
      </c>
    </row>
    <row r="227" spans="8:12">
      <c r="H227" s="16" t="s">
        <v>82</v>
      </c>
      <c r="I227" s="17" t="str">
        <f>VLOOKUP(H227,[1]CODE!$E$2:$F$23,2,0)</f>
        <v>01</v>
      </c>
      <c r="J227" s="16" t="s">
        <v>327</v>
      </c>
      <c r="K227" s="17" t="s">
        <v>328</v>
      </c>
      <c r="L227" s="16" t="str">
        <f t="shared" si="6"/>
        <v>0133</v>
      </c>
    </row>
    <row r="228" spans="8:12">
      <c r="H228" s="16" t="s">
        <v>85</v>
      </c>
      <c r="I228" s="17" t="str">
        <f>VLOOKUP(H228,[1]CODE!$E$2:$F$23,2,0)</f>
        <v>02</v>
      </c>
      <c r="J228" s="16" t="s">
        <v>329</v>
      </c>
      <c r="K228" s="17" t="s">
        <v>186</v>
      </c>
      <c r="L228" s="16" t="str">
        <f t="shared" si="6"/>
        <v>0210</v>
      </c>
    </row>
    <row r="229" spans="8:12">
      <c r="H229" s="16" t="s">
        <v>88</v>
      </c>
      <c r="I229" s="17" t="str">
        <f>VLOOKUP(H229,[1]CODE!$E$2:$F$23,2,0)</f>
        <v>03</v>
      </c>
      <c r="J229" s="16" t="s">
        <v>330</v>
      </c>
      <c r="K229" s="17" t="s">
        <v>117</v>
      </c>
      <c r="L229" s="16" t="str">
        <f t="shared" si="6"/>
        <v>0314</v>
      </c>
    </row>
    <row r="230" spans="8:12">
      <c r="H230" s="16" t="s">
        <v>88</v>
      </c>
      <c r="I230" s="17" t="str">
        <f>VLOOKUP(H230,[1]CODE!$E$2:$F$23,2,0)</f>
        <v>03</v>
      </c>
      <c r="J230" s="16" t="s">
        <v>331</v>
      </c>
      <c r="K230" s="17" t="s">
        <v>120</v>
      </c>
      <c r="L230" s="16" t="str">
        <f t="shared" si="6"/>
        <v>0315</v>
      </c>
    </row>
    <row r="231" spans="8:12">
      <c r="H231" s="16" t="s">
        <v>88</v>
      </c>
      <c r="I231" s="17" t="str">
        <f>VLOOKUP(H231,[1]CODE!$E$2:$F$23,2,0)</f>
        <v>03</v>
      </c>
      <c r="J231" s="16" t="s">
        <v>332</v>
      </c>
      <c r="K231" s="17" t="s">
        <v>123</v>
      </c>
      <c r="L231" s="16" t="str">
        <f t="shared" si="6"/>
        <v>0316</v>
      </c>
    </row>
    <row r="232" spans="8:12">
      <c r="H232" s="16" t="s">
        <v>88</v>
      </c>
      <c r="I232" s="17" t="str">
        <f>VLOOKUP(H232,[1]CODE!$E$2:$F$23,2,0)</f>
        <v>03</v>
      </c>
      <c r="J232" s="16" t="s">
        <v>333</v>
      </c>
      <c r="K232" s="17" t="s">
        <v>126</v>
      </c>
      <c r="L232" s="16" t="str">
        <f t="shared" si="6"/>
        <v>0317</v>
      </c>
    </row>
    <row r="233" spans="8:12">
      <c r="H233" s="16" t="s">
        <v>88</v>
      </c>
      <c r="I233" s="17" t="str">
        <f>VLOOKUP(H233,[1]CODE!$E$2:$F$23,2,0)</f>
        <v>03</v>
      </c>
      <c r="J233" s="16" t="s">
        <v>334</v>
      </c>
      <c r="K233" s="17" t="s">
        <v>129</v>
      </c>
      <c r="L233" s="16" t="str">
        <f t="shared" si="6"/>
        <v>0318</v>
      </c>
    </row>
    <row r="234" spans="8:12">
      <c r="H234" s="16" t="s">
        <v>88</v>
      </c>
      <c r="I234" s="17" t="str">
        <f>VLOOKUP(H234,[1]CODE!$E$2:$F$23,2,0)</f>
        <v>03</v>
      </c>
      <c r="J234" s="16" t="s">
        <v>335</v>
      </c>
      <c r="K234" s="17" t="s">
        <v>132</v>
      </c>
      <c r="L234" s="16" t="str">
        <f t="shared" si="6"/>
        <v>0319</v>
      </c>
    </row>
    <row r="235" spans="8:12">
      <c r="H235" s="16" t="s">
        <v>88</v>
      </c>
      <c r="I235" s="17" t="str">
        <f>VLOOKUP(H235,[1]CODE!$E$2:$F$23,2,0)</f>
        <v>03</v>
      </c>
      <c r="J235" s="16" t="s">
        <v>336</v>
      </c>
      <c r="K235" s="17" t="s">
        <v>217</v>
      </c>
      <c r="L235" s="16" t="str">
        <f t="shared" si="6"/>
        <v>0320</v>
      </c>
    </row>
    <row r="236" spans="8:12">
      <c r="H236" s="16" t="s">
        <v>88</v>
      </c>
      <c r="I236" s="17" t="str">
        <f>VLOOKUP(H236,[1]CODE!$E$2:$F$23,2,0)</f>
        <v>03</v>
      </c>
      <c r="J236" s="16" t="s">
        <v>337</v>
      </c>
      <c r="K236" s="17" t="s">
        <v>135</v>
      </c>
      <c r="L236" s="16" t="str">
        <f t="shared" si="6"/>
        <v>0321</v>
      </c>
    </row>
    <row r="237" spans="8:12">
      <c r="H237" s="16" t="s">
        <v>88</v>
      </c>
      <c r="I237" s="17" t="str">
        <f>VLOOKUP(H237,[1]CODE!$E$2:$F$23,2,0)</f>
        <v>03</v>
      </c>
      <c r="J237" s="16" t="s">
        <v>338</v>
      </c>
      <c r="K237" s="17" t="s">
        <v>138</v>
      </c>
      <c r="L237" s="16" t="str">
        <f t="shared" si="6"/>
        <v>0322</v>
      </c>
    </row>
    <row r="238" spans="8:12">
      <c r="H238" s="16" t="s">
        <v>88</v>
      </c>
      <c r="I238" s="17" t="str">
        <f>VLOOKUP(H238,[1]CODE!$E$2:$F$23,2,0)</f>
        <v>03</v>
      </c>
      <c r="J238" s="16" t="s">
        <v>339</v>
      </c>
      <c r="K238" s="17" t="s">
        <v>144</v>
      </c>
      <c r="L238" s="16" t="str">
        <f t="shared" si="6"/>
        <v>0323</v>
      </c>
    </row>
    <row r="239" spans="8:12">
      <c r="H239" s="16" t="s">
        <v>88</v>
      </c>
      <c r="I239" s="17" t="str">
        <f>VLOOKUP(H239,[1]CODE!$E$2:$F$23,2,0)</f>
        <v>03</v>
      </c>
      <c r="J239" s="16" t="s">
        <v>340</v>
      </c>
      <c r="K239" s="17" t="s">
        <v>146</v>
      </c>
      <c r="L239" s="16" t="str">
        <f t="shared" si="6"/>
        <v>0324</v>
      </c>
    </row>
    <row r="240" spans="8:12">
      <c r="H240" s="16" t="s">
        <v>88</v>
      </c>
      <c r="I240" s="17" t="str">
        <f>VLOOKUP(H240,[1]CODE!$E$2:$F$23,2,0)</f>
        <v>03</v>
      </c>
      <c r="J240" s="16" t="s">
        <v>341</v>
      </c>
      <c r="K240" s="17" t="s">
        <v>148</v>
      </c>
      <c r="L240" s="16" t="str">
        <f t="shared" si="6"/>
        <v>0325</v>
      </c>
    </row>
    <row r="241" spans="8:12">
      <c r="H241" s="16" t="s">
        <v>88</v>
      </c>
      <c r="I241" s="17" t="str">
        <f>VLOOKUP(H241,[1]CODE!$E$2:$F$23,2,0)</f>
        <v>03</v>
      </c>
      <c r="J241" s="16" t="s">
        <v>342</v>
      </c>
      <c r="K241" s="17" t="s">
        <v>150</v>
      </c>
      <c r="L241" s="16" t="str">
        <f t="shared" si="6"/>
        <v>0326</v>
      </c>
    </row>
    <row r="242" spans="8:12">
      <c r="H242" s="16" t="s">
        <v>88</v>
      </c>
      <c r="I242" s="17" t="str">
        <f>VLOOKUP(H242,[1]CODE!$E$2:$F$23,2,0)</f>
        <v>03</v>
      </c>
      <c r="J242" s="16" t="s">
        <v>343</v>
      </c>
      <c r="K242" s="17" t="s">
        <v>152</v>
      </c>
      <c r="L242" s="16" t="str">
        <f t="shared" si="6"/>
        <v>0327</v>
      </c>
    </row>
    <row r="243" spans="8:12">
      <c r="H243" s="16" t="s">
        <v>88</v>
      </c>
      <c r="I243" s="17" t="str">
        <f>VLOOKUP(H243,[1]CODE!$E$2:$F$23,2,0)</f>
        <v>03</v>
      </c>
      <c r="J243" s="16" t="s">
        <v>344</v>
      </c>
      <c r="K243" s="17" t="s">
        <v>154</v>
      </c>
      <c r="L243" s="16" t="str">
        <f t="shared" si="6"/>
        <v>0328</v>
      </c>
    </row>
    <row r="244" spans="8:12">
      <c r="H244" s="16" t="s">
        <v>94</v>
      </c>
      <c r="I244" s="17" t="str">
        <f>VLOOKUP(H244,[1]CODE!$E$2:$F$23,2,0)</f>
        <v>05</v>
      </c>
      <c r="J244" s="16" t="s">
        <v>345</v>
      </c>
      <c r="K244" s="17" t="s">
        <v>96</v>
      </c>
      <c r="L244" s="16" t="str">
        <f t="shared" si="6"/>
        <v>0506</v>
      </c>
    </row>
    <row r="245" spans="8:12">
      <c r="H245" s="16" t="s">
        <v>94</v>
      </c>
      <c r="I245" s="17" t="str">
        <f>VLOOKUP(H245,[1]CODE!$E$2:$F$23,2,0)</f>
        <v>05</v>
      </c>
      <c r="J245" s="16" t="s">
        <v>346</v>
      </c>
      <c r="K245" s="17" t="s">
        <v>99</v>
      </c>
      <c r="L245" s="16" t="str">
        <f t="shared" si="6"/>
        <v>0507</v>
      </c>
    </row>
    <row r="246" spans="8:12">
      <c r="H246" s="17" t="s">
        <v>97</v>
      </c>
      <c r="I246" s="17" t="str">
        <f>VLOOKUP(H246,[1]CODE!$E$2:$F$23,2,0)</f>
        <v>06</v>
      </c>
      <c r="J246" s="16" t="s">
        <v>347</v>
      </c>
      <c r="K246" s="17" t="s">
        <v>103</v>
      </c>
      <c r="L246" s="16" t="str">
        <f t="shared" si="6"/>
        <v>0608</v>
      </c>
    </row>
    <row r="247" spans="8:12">
      <c r="H247" s="17" t="s">
        <v>97</v>
      </c>
      <c r="I247" s="17" t="str">
        <f>VLOOKUP(H247,[1]CODE!$E$2:$F$23,2,0)</f>
        <v>06</v>
      </c>
      <c r="J247" s="16" t="s">
        <v>348</v>
      </c>
      <c r="K247" s="17" t="s">
        <v>106</v>
      </c>
      <c r="L247" s="16" t="str">
        <f t="shared" si="6"/>
        <v>0609</v>
      </c>
    </row>
    <row r="248" spans="8:12">
      <c r="H248" s="16" t="s">
        <v>100</v>
      </c>
      <c r="I248" s="17" t="str">
        <f>VLOOKUP(H248,[1]CODE!$E$2:$F$23,2,0)</f>
        <v>07</v>
      </c>
      <c r="J248" s="16" t="s">
        <v>349</v>
      </c>
      <c r="K248" s="17" t="s">
        <v>138</v>
      </c>
      <c r="L248" s="16" t="str">
        <f t="shared" si="6"/>
        <v>0722</v>
      </c>
    </row>
    <row r="249" spans="8:12">
      <c r="H249" s="16" t="s">
        <v>100</v>
      </c>
      <c r="I249" s="17" t="str">
        <f>VLOOKUP(H249,[1]CODE!$E$2:$F$23,2,0)</f>
        <v>07</v>
      </c>
      <c r="J249" s="16" t="s">
        <v>350</v>
      </c>
      <c r="K249" s="17" t="s">
        <v>144</v>
      </c>
      <c r="L249" s="16" t="str">
        <f t="shared" si="6"/>
        <v>0723</v>
      </c>
    </row>
    <row r="250" spans="8:12">
      <c r="H250" s="16" t="s">
        <v>100</v>
      </c>
      <c r="I250" s="17" t="str">
        <f>VLOOKUP(H250,[1]CODE!$E$2:$F$23,2,0)</f>
        <v>07</v>
      </c>
      <c r="J250" s="16" t="s">
        <v>351</v>
      </c>
      <c r="K250" s="17" t="s">
        <v>146</v>
      </c>
      <c r="L250" s="16" t="str">
        <f t="shared" si="6"/>
        <v>0724</v>
      </c>
    </row>
    <row r="251" spans="8:12">
      <c r="H251" s="16" t="s">
        <v>100</v>
      </c>
      <c r="I251" s="17" t="str">
        <f>VLOOKUP(H251,[1]CODE!$E$2:$F$23,2,0)</f>
        <v>07</v>
      </c>
      <c r="J251" s="16" t="s">
        <v>352</v>
      </c>
      <c r="K251" s="17" t="s">
        <v>148</v>
      </c>
      <c r="L251" s="16" t="str">
        <f t="shared" si="6"/>
        <v>0725</v>
      </c>
    </row>
    <row r="252" spans="8:12">
      <c r="H252" s="16" t="s">
        <v>100</v>
      </c>
      <c r="I252" s="17" t="str">
        <f>VLOOKUP(H252,[1]CODE!$E$2:$F$23,2,0)</f>
        <v>07</v>
      </c>
      <c r="J252" s="16" t="s">
        <v>353</v>
      </c>
      <c r="K252" s="17" t="s">
        <v>150</v>
      </c>
      <c r="L252" s="16" t="str">
        <f t="shared" si="6"/>
        <v>0726</v>
      </c>
    </row>
    <row r="253" spans="8:12">
      <c r="H253" s="16" t="s">
        <v>100</v>
      </c>
      <c r="I253" s="17" t="str">
        <f>VLOOKUP(H253,[1]CODE!$E$2:$F$23,2,0)</f>
        <v>07</v>
      </c>
      <c r="J253" s="16" t="s">
        <v>354</v>
      </c>
      <c r="K253" s="17" t="s">
        <v>152</v>
      </c>
      <c r="L253" s="16" t="str">
        <f t="shared" si="6"/>
        <v>0727</v>
      </c>
    </row>
    <row r="254" spans="8:12">
      <c r="H254" s="16" t="s">
        <v>102</v>
      </c>
      <c r="I254" s="17" t="str">
        <f>VLOOKUP(H254,[1]CODE!$E$2:$F$23,2,0)</f>
        <v>08</v>
      </c>
      <c r="J254" s="16" t="s">
        <v>355</v>
      </c>
      <c r="K254" s="17" t="s">
        <v>106</v>
      </c>
      <c r="L254" s="16" t="str">
        <f t="shared" si="6"/>
        <v>0809</v>
      </c>
    </row>
    <row r="255" spans="8:12">
      <c r="H255" s="16" t="s">
        <v>102</v>
      </c>
      <c r="I255" s="17" t="str">
        <f>VLOOKUP(H255,[1]CODE!$E$2:$F$23,2,0)</f>
        <v>08</v>
      </c>
      <c r="J255" s="16" t="s">
        <v>356</v>
      </c>
      <c r="K255" s="17" t="s">
        <v>186</v>
      </c>
      <c r="L255" s="16" t="str">
        <f t="shared" si="6"/>
        <v>0810</v>
      </c>
    </row>
    <row r="256" spans="8:12">
      <c r="H256" s="16" t="s">
        <v>102</v>
      </c>
      <c r="I256" s="17" t="str">
        <f>VLOOKUP(H256,[1]CODE!$E$2:$F$23,2,0)</f>
        <v>08</v>
      </c>
      <c r="J256" s="16" t="s">
        <v>357</v>
      </c>
      <c r="K256" s="17" t="s">
        <v>109</v>
      </c>
      <c r="L256" s="16" t="str">
        <f t="shared" si="6"/>
        <v>0811</v>
      </c>
    </row>
    <row r="257" spans="8:12">
      <c r="H257" s="16" t="s">
        <v>102</v>
      </c>
      <c r="I257" s="17" t="str">
        <f>VLOOKUP(H257,[1]CODE!$E$2:$F$23,2,0)</f>
        <v>08</v>
      </c>
      <c r="J257" s="16" t="s">
        <v>358</v>
      </c>
      <c r="K257" s="17" t="s">
        <v>112</v>
      </c>
      <c r="L257" s="16" t="str">
        <f t="shared" si="6"/>
        <v>0812</v>
      </c>
    </row>
    <row r="258" spans="8:12">
      <c r="H258" s="16" t="s">
        <v>102</v>
      </c>
      <c r="I258" s="17" t="str">
        <f>VLOOKUP(H258,[1]CODE!$E$2:$F$23,2,0)</f>
        <v>08</v>
      </c>
      <c r="J258" s="16" t="s">
        <v>357</v>
      </c>
      <c r="K258" s="17" t="s">
        <v>115</v>
      </c>
      <c r="L258" s="16" t="str">
        <f t="shared" si="6"/>
        <v>0813</v>
      </c>
    </row>
    <row r="259" spans="8:12">
      <c r="H259" s="16" t="s">
        <v>102</v>
      </c>
      <c r="I259" s="17" t="str">
        <f>VLOOKUP(H259,[1]CODE!$E$2:$F$23,2,0)</f>
        <v>08</v>
      </c>
      <c r="J259" s="16" t="s">
        <v>359</v>
      </c>
      <c r="K259" s="17" t="s">
        <v>117</v>
      </c>
      <c r="L259" s="16" t="str">
        <f t="shared" ref="L259:L285" si="8">CONCATENATE(I259,K259)</f>
        <v>0814</v>
      </c>
    </row>
    <row r="260" spans="8:12">
      <c r="H260" s="16" t="s">
        <v>102</v>
      </c>
      <c r="I260" s="17" t="str">
        <f>VLOOKUP(H260,[1]CODE!$E$2:$F$23,2,0)</f>
        <v>08</v>
      </c>
      <c r="J260" s="16" t="s">
        <v>360</v>
      </c>
      <c r="K260" s="17" t="s">
        <v>120</v>
      </c>
      <c r="L260" s="16" t="str">
        <f t="shared" si="8"/>
        <v>0815</v>
      </c>
    </row>
    <row r="261" spans="8:12">
      <c r="H261" s="16" t="s">
        <v>102</v>
      </c>
      <c r="I261" s="17" t="str">
        <f>VLOOKUP(H261,[1]CODE!$E$2:$F$23,2,0)</f>
        <v>08</v>
      </c>
      <c r="J261" s="16" t="s">
        <v>361</v>
      </c>
      <c r="K261" s="17" t="s">
        <v>123</v>
      </c>
      <c r="L261" s="16" t="str">
        <f t="shared" si="8"/>
        <v>0816</v>
      </c>
    </row>
    <row r="262" spans="8:12">
      <c r="H262" s="16" t="s">
        <v>102</v>
      </c>
      <c r="I262" s="17" t="str">
        <f>VLOOKUP(H262,[1]CODE!$E$2:$F$23,2,0)</f>
        <v>08</v>
      </c>
      <c r="J262" s="16" t="s">
        <v>362</v>
      </c>
      <c r="K262" s="17" t="s">
        <v>126</v>
      </c>
      <c r="L262" s="16" t="str">
        <f t="shared" si="8"/>
        <v>0817</v>
      </c>
    </row>
    <row r="263" spans="8:12">
      <c r="H263" s="16" t="s">
        <v>102</v>
      </c>
      <c r="I263" s="17" t="str">
        <f>VLOOKUP(H263,[1]CODE!$E$2:$F$23,2,0)</f>
        <v>08</v>
      </c>
      <c r="J263" s="16" t="s">
        <v>363</v>
      </c>
      <c r="K263" s="17" t="s">
        <v>129</v>
      </c>
      <c r="L263" s="16" t="str">
        <f t="shared" si="8"/>
        <v>0818</v>
      </c>
    </row>
    <row r="264" spans="8:12">
      <c r="H264" s="16" t="s">
        <v>102</v>
      </c>
      <c r="I264" s="17" t="str">
        <f>VLOOKUP(H264,[1]CODE!$E$2:$F$23,2,0)</f>
        <v>08</v>
      </c>
      <c r="J264" s="16" t="s">
        <v>364</v>
      </c>
      <c r="K264" s="17" t="s">
        <v>132</v>
      </c>
      <c r="L264" s="16" t="str">
        <f t="shared" si="8"/>
        <v>0819</v>
      </c>
    </row>
    <row r="265" spans="8:12">
      <c r="H265" s="16" t="s">
        <v>102</v>
      </c>
      <c r="I265" s="17" t="str">
        <f>VLOOKUP(H265,[1]CODE!$E$2:$F$23,2,0)</f>
        <v>08</v>
      </c>
      <c r="J265" s="16" t="s">
        <v>365</v>
      </c>
      <c r="K265" s="17" t="s">
        <v>217</v>
      </c>
      <c r="L265" s="16" t="str">
        <f t="shared" si="8"/>
        <v>0820</v>
      </c>
    </row>
    <row r="266" spans="8:12">
      <c r="H266" s="16" t="s">
        <v>102</v>
      </c>
      <c r="I266" s="17" t="str">
        <f>VLOOKUP(H266,[1]CODE!$E$2:$F$23,2,0)</f>
        <v>08</v>
      </c>
      <c r="J266" s="16" t="s">
        <v>366</v>
      </c>
      <c r="K266" s="17" t="s">
        <v>135</v>
      </c>
      <c r="L266" s="16" t="str">
        <f t="shared" si="8"/>
        <v>0821</v>
      </c>
    </row>
    <row r="267" spans="8:12">
      <c r="H267" s="16" t="s">
        <v>105</v>
      </c>
      <c r="I267" s="17" t="str">
        <f>VLOOKUP(H267,[1]CODE!$E$2:$F$23,2,0)</f>
        <v>09</v>
      </c>
      <c r="J267" s="16" t="s">
        <v>367</v>
      </c>
      <c r="K267" s="17" t="s">
        <v>120</v>
      </c>
      <c r="L267" s="16" t="str">
        <f t="shared" si="8"/>
        <v>0915</v>
      </c>
    </row>
    <row r="268" spans="8:12">
      <c r="H268" s="16" t="s">
        <v>105</v>
      </c>
      <c r="I268" s="17" t="str">
        <f>VLOOKUP(H268,[1]CODE!$E$2:$F$23,2,0)</f>
        <v>09</v>
      </c>
      <c r="J268" s="16" t="s">
        <v>368</v>
      </c>
      <c r="K268" s="17" t="s">
        <v>123</v>
      </c>
      <c r="L268" s="16" t="str">
        <f t="shared" si="8"/>
        <v>0916</v>
      </c>
    </row>
    <row r="269" spans="8:12">
      <c r="H269" s="16" t="s">
        <v>105</v>
      </c>
      <c r="I269" s="17" t="str">
        <f>VLOOKUP(H269,[1]CODE!$E$2:$F$23,2,0)</f>
        <v>09</v>
      </c>
      <c r="J269" s="16" t="s">
        <v>369</v>
      </c>
      <c r="K269" s="17" t="s">
        <v>126</v>
      </c>
      <c r="L269" s="16" t="str">
        <f t="shared" si="8"/>
        <v>0917</v>
      </c>
    </row>
    <row r="270" spans="8:12">
      <c r="H270" s="16" t="s">
        <v>105</v>
      </c>
      <c r="I270" s="17" t="str">
        <f>VLOOKUP(H270,[1]CODE!$E$2:$F$23,2,0)</f>
        <v>09</v>
      </c>
      <c r="J270" s="16" t="s">
        <v>370</v>
      </c>
      <c r="K270" s="17" t="s">
        <v>129</v>
      </c>
      <c r="L270" s="16" t="str">
        <f t="shared" si="8"/>
        <v>0918</v>
      </c>
    </row>
    <row r="271" spans="8:12">
      <c r="H271" s="16" t="s">
        <v>108</v>
      </c>
      <c r="I271" s="17" t="str">
        <f>VLOOKUP(H271,[1]CODE!$E$2:$F$23,2,0)</f>
        <v>11</v>
      </c>
      <c r="J271" s="16" t="s">
        <v>371</v>
      </c>
      <c r="K271" s="17" t="s">
        <v>106</v>
      </c>
      <c r="L271" s="16" t="str">
        <f t="shared" si="8"/>
        <v>1109</v>
      </c>
    </row>
    <row r="272" spans="8:12">
      <c r="H272" s="16" t="s">
        <v>108</v>
      </c>
      <c r="I272" s="17" t="str">
        <f>VLOOKUP(H272,[1]CODE!$E$2:$F$23,2,0)</f>
        <v>11</v>
      </c>
      <c r="J272" s="16" t="s">
        <v>372</v>
      </c>
      <c r="K272" s="17" t="s">
        <v>186</v>
      </c>
      <c r="L272" s="16" t="str">
        <f t="shared" si="8"/>
        <v>1110</v>
      </c>
    </row>
    <row r="273" spans="8:12">
      <c r="H273" s="16" t="s">
        <v>108</v>
      </c>
      <c r="I273" s="17" t="str">
        <f>VLOOKUP(H273,[1]CODE!$E$2:$F$23,2,0)</f>
        <v>11</v>
      </c>
      <c r="J273" s="16" t="s">
        <v>373</v>
      </c>
      <c r="K273" s="17" t="s">
        <v>109</v>
      </c>
      <c r="L273" s="16" t="str">
        <f t="shared" si="8"/>
        <v>1111</v>
      </c>
    </row>
    <row r="274" spans="8:12">
      <c r="H274" s="16" t="s">
        <v>111</v>
      </c>
      <c r="I274" s="17" t="str">
        <f>VLOOKUP(H274,[1]CODE!$E$2:$F$23,2,0)</f>
        <v>12</v>
      </c>
      <c r="J274" s="16" t="s">
        <v>374</v>
      </c>
      <c r="K274" s="17" t="s">
        <v>106</v>
      </c>
      <c r="L274" s="16" t="str">
        <f t="shared" si="8"/>
        <v>1209</v>
      </c>
    </row>
    <row r="275" spans="8:12">
      <c r="H275" s="16" t="s">
        <v>111</v>
      </c>
      <c r="I275" s="17" t="str">
        <f>VLOOKUP(H275,[1]CODE!$E$2:$F$23,2,0)</f>
        <v>12</v>
      </c>
      <c r="J275" s="16" t="s">
        <v>375</v>
      </c>
      <c r="K275" s="17" t="s">
        <v>186</v>
      </c>
      <c r="L275" s="16" t="str">
        <f t="shared" si="8"/>
        <v>1210</v>
      </c>
    </row>
    <row r="276" spans="8:12">
      <c r="H276" s="16" t="s">
        <v>114</v>
      </c>
      <c r="I276" s="17" t="str">
        <f>VLOOKUP(H276,[1]CODE!$E$2:$F$23,2,0)</f>
        <v>13</v>
      </c>
      <c r="J276" s="16" t="s">
        <v>376</v>
      </c>
      <c r="K276" s="17" t="s">
        <v>115</v>
      </c>
      <c r="L276" s="16" t="str">
        <f t="shared" si="8"/>
        <v>1313</v>
      </c>
    </row>
    <row r="277" spans="8:12">
      <c r="H277" s="16" t="s">
        <v>34</v>
      </c>
      <c r="I277" s="17" t="str">
        <f>VLOOKUP(H277,[1]CODE!$E$2:$F$23,2,0)</f>
        <v>14</v>
      </c>
      <c r="J277" s="16" t="s">
        <v>377</v>
      </c>
      <c r="K277" s="17" t="s">
        <v>112</v>
      </c>
      <c r="L277" s="16" t="str">
        <f t="shared" si="8"/>
        <v>1412</v>
      </c>
    </row>
    <row r="278" spans="8:12">
      <c r="H278" s="16" t="s">
        <v>34</v>
      </c>
      <c r="I278" s="17" t="str">
        <f>VLOOKUP(H278,[1]CODE!$E$2:$F$23,2,0)</f>
        <v>14</v>
      </c>
      <c r="J278" s="16" t="s">
        <v>378</v>
      </c>
      <c r="K278" s="17" t="s">
        <v>115</v>
      </c>
      <c r="L278" s="16" t="str">
        <f t="shared" si="8"/>
        <v>1413</v>
      </c>
    </row>
    <row r="279" spans="8:12">
      <c r="H279" s="16" t="s">
        <v>34</v>
      </c>
      <c r="I279" s="17" t="str">
        <f>VLOOKUP(H279,[1]CODE!$E$2:$F$23,2,0)</f>
        <v>14</v>
      </c>
      <c r="J279" s="16" t="s">
        <v>379</v>
      </c>
      <c r="K279" s="17" t="s">
        <v>117</v>
      </c>
      <c r="L279" s="16" t="str">
        <f t="shared" si="8"/>
        <v>1414</v>
      </c>
    </row>
    <row r="280" spans="8:12">
      <c r="H280" s="16" t="s">
        <v>34</v>
      </c>
      <c r="I280" s="17" t="str">
        <f>VLOOKUP(H280,[1]CODE!$E$2:$F$23,2,0)</f>
        <v>14</v>
      </c>
      <c r="J280" s="16" t="s">
        <v>380</v>
      </c>
      <c r="K280" s="17" t="s">
        <v>120</v>
      </c>
      <c r="L280" s="16" t="str">
        <f t="shared" si="8"/>
        <v>1415</v>
      </c>
    </row>
    <row r="281" spans="8:12">
      <c r="H281" s="16" t="s">
        <v>34</v>
      </c>
      <c r="I281" s="17" t="str">
        <f>VLOOKUP(H281,[1]CODE!$E$2:$F$23,2,0)</f>
        <v>14</v>
      </c>
      <c r="J281" s="16" t="s">
        <v>381</v>
      </c>
      <c r="K281" s="17" t="s">
        <v>123</v>
      </c>
      <c r="L281" s="16" t="str">
        <f t="shared" si="8"/>
        <v>1416</v>
      </c>
    </row>
    <row r="282" spans="8:12">
      <c r="H282" s="16" t="s">
        <v>128</v>
      </c>
      <c r="I282" s="17" t="str">
        <f>VLOOKUP(H282,[1]CODE!$E$2:$F$23,2,0)</f>
        <v>18</v>
      </c>
      <c r="J282" s="16" t="s">
        <v>382</v>
      </c>
      <c r="K282" s="17" t="s">
        <v>120</v>
      </c>
      <c r="L282" s="16" t="str">
        <f t="shared" si="8"/>
        <v>1815</v>
      </c>
    </row>
    <row r="283" spans="8:12">
      <c r="H283" s="16" t="s">
        <v>128</v>
      </c>
      <c r="I283" s="17" t="str">
        <f>VLOOKUP(H283,[1]CODE!$E$2:$F$23,2,0)</f>
        <v>18</v>
      </c>
      <c r="J283" s="16" t="s">
        <v>383</v>
      </c>
      <c r="K283" s="17" t="s">
        <v>123</v>
      </c>
      <c r="L283" s="16" t="str">
        <f t="shared" si="8"/>
        <v>1816</v>
      </c>
    </row>
    <row r="284" spans="8:12">
      <c r="H284" s="16" t="s">
        <v>134</v>
      </c>
      <c r="I284" s="17" t="str">
        <f>VLOOKUP(H284,[1]CODE!$E$2:$F$23,2,0)</f>
        <v>21</v>
      </c>
      <c r="J284" s="16" t="s">
        <v>384</v>
      </c>
      <c r="K284" s="17" t="s">
        <v>126</v>
      </c>
      <c r="L284" s="16" t="str">
        <f t="shared" si="8"/>
        <v>2117</v>
      </c>
    </row>
    <row r="285" spans="8:12">
      <c r="H285" s="16" t="s">
        <v>140</v>
      </c>
      <c r="I285" s="17" t="s">
        <v>141</v>
      </c>
      <c r="J285" s="16" t="s">
        <v>385</v>
      </c>
      <c r="K285" s="17" t="s">
        <v>32</v>
      </c>
      <c r="L285" s="16" t="str">
        <f t="shared" si="8"/>
        <v>9901</v>
      </c>
    </row>
    <row r="286" spans="8:12">
      <c r="H286" s="16" t="s">
        <v>140</v>
      </c>
      <c r="I286" s="16" t="s">
        <v>141</v>
      </c>
      <c r="J286" s="16" t="s">
        <v>386</v>
      </c>
      <c r="K286" s="16" t="s">
        <v>84</v>
      </c>
      <c r="L286" s="16" t="s">
        <v>387</v>
      </c>
    </row>
    <row r="287" spans="8:12">
      <c r="H287" s="16" t="s">
        <v>140</v>
      </c>
      <c r="I287" s="16" t="s">
        <v>141</v>
      </c>
      <c r="J287" s="16" t="s">
        <v>388</v>
      </c>
      <c r="K287" s="16" t="s">
        <v>87</v>
      </c>
      <c r="L287" s="16" t="s">
        <v>389</v>
      </c>
    </row>
    <row r="288" spans="8:12">
      <c r="H288" s="16" t="s">
        <v>140</v>
      </c>
      <c r="I288" s="16" t="s">
        <v>141</v>
      </c>
      <c r="J288" s="16" t="s">
        <v>390</v>
      </c>
      <c r="K288" s="16" t="s">
        <v>90</v>
      </c>
      <c r="L288" s="16" t="s">
        <v>391</v>
      </c>
    </row>
    <row r="289" spans="8:12">
      <c r="H289" s="16" t="s">
        <v>140</v>
      </c>
      <c r="I289" s="16" t="s">
        <v>141</v>
      </c>
      <c r="J289" s="16" t="s">
        <v>392</v>
      </c>
      <c r="K289" s="16" t="s">
        <v>93</v>
      </c>
      <c r="L289" s="16" t="s">
        <v>393</v>
      </c>
    </row>
    <row r="290" spans="8:12">
      <c r="H290" s="16" t="s">
        <v>140</v>
      </c>
      <c r="I290" s="16" t="s">
        <v>141</v>
      </c>
      <c r="J290" s="16" t="s">
        <v>394</v>
      </c>
      <c r="K290" s="16" t="s">
        <v>96</v>
      </c>
      <c r="L290" s="16" t="s">
        <v>395</v>
      </c>
    </row>
    <row r="291" spans="8:12">
      <c r="H291" s="16" t="s">
        <v>140</v>
      </c>
      <c r="I291" s="16" t="s">
        <v>141</v>
      </c>
      <c r="J291" s="16" t="s">
        <v>396</v>
      </c>
      <c r="K291" s="16" t="s">
        <v>99</v>
      </c>
      <c r="L291" s="16" t="s">
        <v>397</v>
      </c>
    </row>
    <row r="292" spans="8:12">
      <c r="H292" s="16" t="s">
        <v>140</v>
      </c>
      <c r="I292" s="16" t="s">
        <v>141</v>
      </c>
      <c r="J292" s="16" t="s">
        <v>398</v>
      </c>
      <c r="K292" s="16" t="s">
        <v>103</v>
      </c>
      <c r="L292" s="16" t="s">
        <v>399</v>
      </c>
    </row>
    <row r="293" spans="8:12">
      <c r="H293" s="16" t="s">
        <v>140</v>
      </c>
      <c r="I293" s="16" t="s">
        <v>141</v>
      </c>
      <c r="J293" s="16" t="s">
        <v>400</v>
      </c>
      <c r="K293" s="16" t="s">
        <v>106</v>
      </c>
      <c r="L293" s="16" t="s">
        <v>401</v>
      </c>
    </row>
    <row r="294" spans="8:12">
      <c r="H294" s="16" t="s">
        <v>140</v>
      </c>
      <c r="I294" s="16" t="s">
        <v>141</v>
      </c>
      <c r="J294" s="16" t="s">
        <v>402</v>
      </c>
      <c r="K294" s="16" t="s">
        <v>186</v>
      </c>
      <c r="L294" s="16" t="s">
        <v>403</v>
      </c>
    </row>
    <row r="295" spans="8:12">
      <c r="H295" s="16" t="s">
        <v>140</v>
      </c>
      <c r="I295" s="16" t="s">
        <v>141</v>
      </c>
      <c r="J295" s="16" t="s">
        <v>404</v>
      </c>
      <c r="K295" s="16" t="s">
        <v>109</v>
      </c>
      <c r="L295" s="16" t="s">
        <v>405</v>
      </c>
    </row>
    <row r="296" spans="8:12">
      <c r="H296" s="16" t="s">
        <v>140</v>
      </c>
      <c r="I296" s="16" t="s">
        <v>141</v>
      </c>
      <c r="J296" s="16" t="s">
        <v>406</v>
      </c>
      <c r="K296" s="16" t="s">
        <v>112</v>
      </c>
      <c r="L296" s="16" t="s">
        <v>407</v>
      </c>
    </row>
    <row r="297" spans="8:12">
      <c r="H297" s="16" t="s">
        <v>140</v>
      </c>
      <c r="I297" s="16" t="s">
        <v>141</v>
      </c>
      <c r="J297" s="16" t="s">
        <v>408</v>
      </c>
      <c r="K297" s="16" t="s">
        <v>115</v>
      </c>
      <c r="L297" s="16" t="s">
        <v>409</v>
      </c>
    </row>
    <row r="298" spans="8:12">
      <c r="H298" s="16" t="s">
        <v>140</v>
      </c>
      <c r="I298" s="16" t="s">
        <v>141</v>
      </c>
      <c r="J298" s="16" t="s">
        <v>410</v>
      </c>
      <c r="K298" s="16" t="s">
        <v>117</v>
      </c>
      <c r="L298" s="16" t="s">
        <v>411</v>
      </c>
    </row>
    <row r="299" spans="8:12">
      <c r="H299" s="16" t="s">
        <v>140</v>
      </c>
      <c r="I299" s="16" t="s">
        <v>141</v>
      </c>
      <c r="J299" s="16" t="s">
        <v>412</v>
      </c>
      <c r="K299" s="16" t="s">
        <v>120</v>
      </c>
      <c r="L299" s="16" t="s">
        <v>413</v>
      </c>
    </row>
    <row r="300" spans="8:12">
      <c r="H300" s="16" t="s">
        <v>140</v>
      </c>
      <c r="I300" s="16" t="s">
        <v>141</v>
      </c>
      <c r="J300" s="16" t="s">
        <v>414</v>
      </c>
      <c r="K300" s="16" t="s">
        <v>123</v>
      </c>
      <c r="L300" s="16" t="s">
        <v>415</v>
      </c>
    </row>
    <row r="301" spans="8:12">
      <c r="H301" s="16" t="s">
        <v>140</v>
      </c>
      <c r="I301" s="16" t="s">
        <v>141</v>
      </c>
      <c r="J301" s="16" t="s">
        <v>416</v>
      </c>
      <c r="K301" s="16" t="s">
        <v>126</v>
      </c>
      <c r="L301" s="16" t="s">
        <v>417</v>
      </c>
    </row>
    <row r="302" spans="8:12">
      <c r="H302" s="16" t="s">
        <v>140</v>
      </c>
      <c r="I302" s="16" t="s">
        <v>141</v>
      </c>
      <c r="J302" s="16" t="s">
        <v>418</v>
      </c>
      <c r="K302" s="16" t="s">
        <v>129</v>
      </c>
      <c r="L302" s="16" t="s">
        <v>419</v>
      </c>
    </row>
    <row r="303" spans="8:12">
      <c r="H303" s="16" t="s">
        <v>140</v>
      </c>
      <c r="I303" s="16" t="s">
        <v>141</v>
      </c>
      <c r="J303" s="16" t="s">
        <v>420</v>
      </c>
      <c r="K303" s="16" t="s">
        <v>132</v>
      </c>
      <c r="L303" s="16" t="s">
        <v>421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5"/>
  <sheetViews>
    <sheetView topLeftCell="A269" zoomScale="82" zoomScaleNormal="82" workbookViewId="0">
      <selection sqref="A1:XFD1048576"/>
    </sheetView>
  </sheetViews>
  <sheetFormatPr defaultRowHeight="15"/>
  <cols>
    <col min="1" max="1" width="15" style="27" bestFit="1" customWidth="1"/>
    <col min="2" max="2" width="49" style="27" customWidth="1"/>
    <col min="3" max="3" width="16.7109375" style="27" customWidth="1"/>
    <col min="4" max="4" width="19.85546875" style="27" customWidth="1"/>
    <col min="5" max="5" width="10.85546875" style="27" customWidth="1"/>
    <col min="6" max="6" width="28.42578125" style="27" customWidth="1"/>
    <col min="7" max="7" width="12.85546875" style="27" customWidth="1"/>
    <col min="8" max="8" width="17.5703125" style="27" customWidth="1"/>
    <col min="9" max="9" width="7.85546875" style="27" customWidth="1"/>
    <col min="10" max="10" width="81.42578125" style="27" bestFit="1" customWidth="1"/>
    <col min="11" max="11" width="12.7109375" style="27" bestFit="1" customWidth="1"/>
    <col min="12" max="12" width="9.140625" style="28"/>
    <col min="13" max="13" width="10.85546875" style="27" customWidth="1"/>
    <col min="14" max="16384" width="9.140625" style="27"/>
  </cols>
  <sheetData>
    <row r="1" spans="1:12" s="25" customFormat="1">
      <c r="A1" s="25" t="s">
        <v>19</v>
      </c>
      <c r="B1" s="25" t="s">
        <v>424</v>
      </c>
      <c r="C1" s="25" t="s">
        <v>21</v>
      </c>
      <c r="D1" s="25" t="s">
        <v>425</v>
      </c>
      <c r="E1" s="25" t="s">
        <v>22</v>
      </c>
      <c r="F1" s="25" t="s">
        <v>426</v>
      </c>
      <c r="G1" s="25" t="s">
        <v>24</v>
      </c>
      <c r="H1" s="25" t="s">
        <v>427</v>
      </c>
      <c r="I1" s="25" t="s">
        <v>26</v>
      </c>
      <c r="J1" s="25" t="s">
        <v>428</v>
      </c>
      <c r="K1" s="25" t="s">
        <v>28</v>
      </c>
      <c r="L1" s="26" t="s">
        <v>429</v>
      </c>
    </row>
    <row r="2" spans="1:12">
      <c r="A2" s="27" t="s">
        <v>430</v>
      </c>
      <c r="B2" s="27" t="s">
        <v>82</v>
      </c>
      <c r="C2" s="27" t="s">
        <v>32</v>
      </c>
      <c r="D2" s="27" t="s">
        <v>2</v>
      </c>
      <c r="E2" s="27">
        <v>11</v>
      </c>
      <c r="F2" s="27" t="s">
        <v>48</v>
      </c>
      <c r="G2" s="27" t="s">
        <v>32</v>
      </c>
      <c r="H2" s="27" t="s">
        <v>82</v>
      </c>
      <c r="I2" s="27" t="s">
        <v>431</v>
      </c>
      <c r="J2" s="27" t="s">
        <v>82</v>
      </c>
      <c r="K2" s="27" t="s">
        <v>35</v>
      </c>
    </row>
    <row r="3" spans="1:12">
      <c r="A3" s="27" t="s">
        <v>432</v>
      </c>
      <c r="B3" s="27" t="s">
        <v>86</v>
      </c>
      <c r="C3" s="27" t="s">
        <v>32</v>
      </c>
      <c r="D3" s="27" t="s">
        <v>2</v>
      </c>
      <c r="E3" s="27">
        <v>11</v>
      </c>
      <c r="F3" s="27" t="s">
        <v>48</v>
      </c>
      <c r="G3" s="27" t="s">
        <v>32</v>
      </c>
      <c r="H3" s="27" t="s">
        <v>82</v>
      </c>
      <c r="I3" s="27" t="s">
        <v>433</v>
      </c>
      <c r="J3" s="27" t="s">
        <v>86</v>
      </c>
      <c r="K3" s="27" t="s">
        <v>35</v>
      </c>
    </row>
    <row r="4" spans="1:12">
      <c r="A4" s="27" t="s">
        <v>434</v>
      </c>
      <c r="B4" s="27" t="s">
        <v>89</v>
      </c>
      <c r="C4" s="27" t="s">
        <v>32</v>
      </c>
      <c r="D4" s="27" t="s">
        <v>2</v>
      </c>
      <c r="E4" s="27">
        <v>11</v>
      </c>
      <c r="F4" s="27" t="s">
        <v>48</v>
      </c>
      <c r="G4" s="27" t="s">
        <v>32</v>
      </c>
      <c r="H4" s="27" t="s">
        <v>82</v>
      </c>
      <c r="I4" s="27" t="s">
        <v>435</v>
      </c>
      <c r="J4" s="27" t="s">
        <v>89</v>
      </c>
      <c r="K4" s="27" t="s">
        <v>35</v>
      </c>
    </row>
    <row r="5" spans="1:12">
      <c r="A5" s="27" t="s">
        <v>436</v>
      </c>
      <c r="B5" s="27" t="s">
        <v>92</v>
      </c>
      <c r="C5" s="27" t="s">
        <v>32</v>
      </c>
      <c r="D5" s="27" t="s">
        <v>2</v>
      </c>
      <c r="E5" s="27">
        <v>11</v>
      </c>
      <c r="F5" s="27" t="s">
        <v>48</v>
      </c>
      <c r="G5" s="27" t="s">
        <v>32</v>
      </c>
      <c r="H5" s="27" t="s">
        <v>82</v>
      </c>
      <c r="I5" s="27" t="s">
        <v>437</v>
      </c>
      <c r="J5" s="27" t="s">
        <v>92</v>
      </c>
      <c r="K5" s="27" t="s">
        <v>35</v>
      </c>
    </row>
    <row r="6" spans="1:12">
      <c r="A6" s="27" t="s">
        <v>438</v>
      </c>
      <c r="B6" s="27" t="s">
        <v>95</v>
      </c>
      <c r="C6" s="27" t="s">
        <v>32</v>
      </c>
      <c r="D6" s="27" t="s">
        <v>2</v>
      </c>
      <c r="E6" s="27">
        <v>11</v>
      </c>
      <c r="F6" s="27" t="s">
        <v>48</v>
      </c>
      <c r="G6" s="27" t="s">
        <v>32</v>
      </c>
      <c r="H6" s="27" t="s">
        <v>82</v>
      </c>
      <c r="I6" s="27" t="s">
        <v>439</v>
      </c>
      <c r="J6" s="27" t="s">
        <v>95</v>
      </c>
      <c r="K6" s="27" t="s">
        <v>35</v>
      </c>
    </row>
    <row r="7" spans="1:12">
      <c r="A7" s="27" t="s">
        <v>440</v>
      </c>
      <c r="B7" s="27" t="s">
        <v>98</v>
      </c>
      <c r="C7" s="27" t="s">
        <v>32</v>
      </c>
      <c r="D7" s="27" t="s">
        <v>2</v>
      </c>
      <c r="E7" s="27">
        <v>11</v>
      </c>
      <c r="F7" s="27" t="s">
        <v>48</v>
      </c>
      <c r="G7" s="27" t="s">
        <v>32</v>
      </c>
      <c r="H7" s="27" t="s">
        <v>82</v>
      </c>
      <c r="I7" s="27" t="s">
        <v>441</v>
      </c>
      <c r="J7" s="27" t="s">
        <v>98</v>
      </c>
      <c r="K7" s="27" t="s">
        <v>35</v>
      </c>
    </row>
    <row r="8" spans="1:12">
      <c r="A8" s="27" t="s">
        <v>442</v>
      </c>
      <c r="B8" s="27" t="s">
        <v>101</v>
      </c>
      <c r="C8" s="27" t="s">
        <v>32</v>
      </c>
      <c r="D8" s="27" t="s">
        <v>2</v>
      </c>
      <c r="E8" s="27">
        <v>11</v>
      </c>
      <c r="F8" s="27" t="s">
        <v>48</v>
      </c>
      <c r="G8" s="27" t="s">
        <v>32</v>
      </c>
      <c r="H8" s="27" t="s">
        <v>82</v>
      </c>
      <c r="I8" s="27" t="s">
        <v>443</v>
      </c>
      <c r="J8" s="27" t="s">
        <v>101</v>
      </c>
      <c r="K8" s="27" t="s">
        <v>35</v>
      </c>
    </row>
    <row r="9" spans="1:12">
      <c r="A9" s="27" t="s">
        <v>444</v>
      </c>
      <c r="B9" s="27" t="s">
        <v>104</v>
      </c>
      <c r="C9" s="27" t="s">
        <v>32</v>
      </c>
      <c r="D9" s="27" t="s">
        <v>2</v>
      </c>
      <c r="E9" s="27">
        <v>11</v>
      </c>
      <c r="F9" s="27" t="s">
        <v>48</v>
      </c>
      <c r="G9" s="27" t="s">
        <v>32</v>
      </c>
      <c r="H9" s="27" t="s">
        <v>82</v>
      </c>
      <c r="I9" s="27" t="s">
        <v>445</v>
      </c>
      <c r="J9" s="27" t="s">
        <v>104</v>
      </c>
      <c r="K9" s="27" t="s">
        <v>35</v>
      </c>
    </row>
    <row r="10" spans="1:12">
      <c r="A10" s="27" t="s">
        <v>446</v>
      </c>
      <c r="B10" s="27" t="s">
        <v>107</v>
      </c>
      <c r="C10" s="27" t="s">
        <v>32</v>
      </c>
      <c r="D10" s="27" t="s">
        <v>2</v>
      </c>
      <c r="E10" s="27">
        <v>11</v>
      </c>
      <c r="F10" s="27" t="s">
        <v>48</v>
      </c>
      <c r="G10" s="27" t="s">
        <v>32</v>
      </c>
      <c r="H10" s="27" t="s">
        <v>82</v>
      </c>
      <c r="I10" s="27" t="s">
        <v>447</v>
      </c>
      <c r="J10" s="27" t="s">
        <v>107</v>
      </c>
      <c r="K10" s="27" t="s">
        <v>35</v>
      </c>
    </row>
    <row r="11" spans="1:12">
      <c r="A11" s="27" t="s">
        <v>448</v>
      </c>
      <c r="B11" s="27" t="s">
        <v>110</v>
      </c>
      <c r="C11" s="27" t="s">
        <v>32</v>
      </c>
      <c r="D11" s="27" t="s">
        <v>2</v>
      </c>
      <c r="E11" s="27">
        <v>11</v>
      </c>
      <c r="F11" s="27" t="s">
        <v>48</v>
      </c>
      <c r="G11" s="27" t="s">
        <v>32</v>
      </c>
      <c r="H11" s="27" t="s">
        <v>82</v>
      </c>
      <c r="I11" s="27" t="s">
        <v>449</v>
      </c>
      <c r="J11" s="27" t="s">
        <v>110</v>
      </c>
      <c r="K11" s="27" t="s">
        <v>35</v>
      </c>
    </row>
    <row r="12" spans="1:12">
      <c r="A12" s="27" t="s">
        <v>450</v>
      </c>
      <c r="B12" s="27" t="s">
        <v>113</v>
      </c>
      <c r="C12" s="27" t="s">
        <v>32</v>
      </c>
      <c r="D12" s="27" t="s">
        <v>2</v>
      </c>
      <c r="E12" s="27">
        <v>11</v>
      </c>
      <c r="F12" s="27" t="s">
        <v>48</v>
      </c>
      <c r="G12" s="27" t="s">
        <v>32</v>
      </c>
      <c r="H12" s="27" t="s">
        <v>82</v>
      </c>
      <c r="I12" s="27" t="s">
        <v>451</v>
      </c>
      <c r="J12" s="27" t="s">
        <v>113</v>
      </c>
      <c r="K12" s="27" t="s">
        <v>35</v>
      </c>
    </row>
    <row r="13" spans="1:12">
      <c r="A13" s="27" t="s">
        <v>452</v>
      </c>
      <c r="B13" s="27" t="s">
        <v>116</v>
      </c>
      <c r="C13" s="27" t="s">
        <v>32</v>
      </c>
      <c r="D13" s="27" t="s">
        <v>2</v>
      </c>
      <c r="E13" s="27">
        <v>11</v>
      </c>
      <c r="F13" s="27" t="s">
        <v>48</v>
      </c>
      <c r="G13" s="27" t="s">
        <v>32</v>
      </c>
      <c r="H13" s="27" t="s">
        <v>82</v>
      </c>
      <c r="I13" s="27" t="s">
        <v>453</v>
      </c>
      <c r="J13" s="27" t="s">
        <v>116</v>
      </c>
      <c r="K13" s="27" t="s">
        <v>35</v>
      </c>
    </row>
    <row r="14" spans="1:12">
      <c r="A14" s="27" t="s">
        <v>454</v>
      </c>
      <c r="B14" s="27" t="s">
        <v>139</v>
      </c>
      <c r="C14" s="27" t="s">
        <v>32</v>
      </c>
      <c r="D14" s="27" t="s">
        <v>2</v>
      </c>
      <c r="E14" s="27">
        <v>11</v>
      </c>
      <c r="F14" s="27" t="s">
        <v>48</v>
      </c>
      <c r="G14" s="27" t="s">
        <v>32</v>
      </c>
      <c r="H14" s="27" t="s">
        <v>82</v>
      </c>
      <c r="I14" s="27" t="s">
        <v>455</v>
      </c>
      <c r="J14" s="27" t="s">
        <v>139</v>
      </c>
      <c r="K14" s="27" t="s">
        <v>35</v>
      </c>
    </row>
    <row r="15" spans="1:12">
      <c r="A15" s="27" t="s">
        <v>456</v>
      </c>
      <c r="B15" s="27" t="s">
        <v>3</v>
      </c>
      <c r="C15" s="27" t="s">
        <v>32</v>
      </c>
      <c r="D15" s="27" t="s">
        <v>2</v>
      </c>
      <c r="E15" s="27">
        <v>11</v>
      </c>
      <c r="F15" s="27" t="s">
        <v>48</v>
      </c>
      <c r="G15" s="27" t="s">
        <v>32</v>
      </c>
      <c r="H15" s="27" t="s">
        <v>82</v>
      </c>
      <c r="I15" s="27" t="s">
        <v>457</v>
      </c>
      <c r="J15" s="27" t="s">
        <v>3</v>
      </c>
      <c r="K15" s="27" t="s">
        <v>35</v>
      </c>
    </row>
    <row r="16" spans="1:12">
      <c r="A16" s="27" t="s">
        <v>458</v>
      </c>
      <c r="B16" s="27" t="s">
        <v>136</v>
      </c>
      <c r="C16" s="27" t="s">
        <v>32</v>
      </c>
      <c r="D16" s="27" t="s">
        <v>2</v>
      </c>
      <c r="E16" s="27">
        <v>11</v>
      </c>
      <c r="F16" s="27" t="s">
        <v>48</v>
      </c>
      <c r="G16" s="27" t="s">
        <v>32</v>
      </c>
      <c r="H16" s="27" t="s">
        <v>82</v>
      </c>
      <c r="I16" s="27" t="s">
        <v>459</v>
      </c>
      <c r="J16" s="27" t="s">
        <v>136</v>
      </c>
      <c r="K16" s="27" t="s">
        <v>35</v>
      </c>
    </row>
    <row r="17" spans="1:12">
      <c r="A17" s="27" t="s">
        <v>460</v>
      </c>
      <c r="B17" s="27" t="s">
        <v>145</v>
      </c>
      <c r="C17" s="27" t="s">
        <v>87</v>
      </c>
      <c r="D17" s="27" t="s">
        <v>15</v>
      </c>
      <c r="E17" s="27">
        <v>31</v>
      </c>
      <c r="F17" s="27" t="s">
        <v>57</v>
      </c>
      <c r="G17" s="27" t="s">
        <v>32</v>
      </c>
      <c r="H17" s="27" t="s">
        <v>82</v>
      </c>
      <c r="I17" s="27" t="s">
        <v>461</v>
      </c>
      <c r="J17" s="27" t="s">
        <v>145</v>
      </c>
      <c r="K17" s="27" t="s">
        <v>35</v>
      </c>
    </row>
    <row r="18" spans="1:12">
      <c r="A18" s="27" t="s">
        <v>462</v>
      </c>
      <c r="B18" s="27" t="s">
        <v>127</v>
      </c>
      <c r="C18" s="27" t="s">
        <v>87</v>
      </c>
      <c r="D18" s="27" t="s">
        <v>15</v>
      </c>
      <c r="E18" s="27">
        <v>31</v>
      </c>
      <c r="F18" s="27" t="s">
        <v>57</v>
      </c>
      <c r="G18" s="27" t="s">
        <v>32</v>
      </c>
      <c r="H18" s="27" t="s">
        <v>82</v>
      </c>
      <c r="I18" s="27" t="s">
        <v>463</v>
      </c>
      <c r="J18" s="27" t="s">
        <v>127</v>
      </c>
      <c r="K18" s="27" t="s">
        <v>35</v>
      </c>
    </row>
    <row r="19" spans="1:12">
      <c r="A19" s="27" t="s">
        <v>464</v>
      </c>
      <c r="B19" s="27" t="s">
        <v>143</v>
      </c>
      <c r="C19" s="27" t="s">
        <v>87</v>
      </c>
      <c r="D19" s="27" t="s">
        <v>15</v>
      </c>
      <c r="E19" s="27">
        <v>31</v>
      </c>
      <c r="F19" s="27" t="s">
        <v>57</v>
      </c>
      <c r="G19" s="27" t="s">
        <v>32</v>
      </c>
      <c r="H19" s="27" t="s">
        <v>82</v>
      </c>
      <c r="I19" s="27" t="s">
        <v>465</v>
      </c>
      <c r="J19" s="27" t="s">
        <v>143</v>
      </c>
      <c r="K19" s="27" t="s">
        <v>35</v>
      </c>
    </row>
    <row r="20" spans="1:12">
      <c r="A20" s="27" t="s">
        <v>466</v>
      </c>
      <c r="B20" s="27" t="s">
        <v>147</v>
      </c>
      <c r="C20" s="27" t="s">
        <v>87</v>
      </c>
      <c r="D20" s="27" t="s">
        <v>15</v>
      </c>
      <c r="E20" s="27">
        <v>31</v>
      </c>
      <c r="F20" s="27" t="s">
        <v>57</v>
      </c>
      <c r="G20" s="27" t="s">
        <v>32</v>
      </c>
      <c r="H20" s="27" t="s">
        <v>82</v>
      </c>
      <c r="I20" s="27" t="s">
        <v>467</v>
      </c>
      <c r="J20" s="27" t="s">
        <v>147</v>
      </c>
      <c r="K20" s="27" t="s">
        <v>35</v>
      </c>
    </row>
    <row r="21" spans="1:12">
      <c r="A21" s="27" t="s">
        <v>468</v>
      </c>
      <c r="B21" s="27" t="s">
        <v>121</v>
      </c>
      <c r="C21" s="27" t="s">
        <v>87</v>
      </c>
      <c r="D21" s="27" t="s">
        <v>15</v>
      </c>
      <c r="E21" s="27">
        <v>32</v>
      </c>
      <c r="F21" s="27" t="s">
        <v>58</v>
      </c>
      <c r="G21" s="27" t="s">
        <v>32</v>
      </c>
      <c r="H21" s="27" t="s">
        <v>82</v>
      </c>
      <c r="I21" s="27" t="s">
        <v>469</v>
      </c>
      <c r="J21" s="27" t="s">
        <v>121</v>
      </c>
      <c r="K21" s="27" t="s">
        <v>35</v>
      </c>
    </row>
    <row r="22" spans="1:12">
      <c r="A22" s="27" t="s">
        <v>470</v>
      </c>
      <c r="B22" s="27" t="s">
        <v>471</v>
      </c>
      <c r="C22" s="27" t="s">
        <v>87</v>
      </c>
      <c r="D22" s="27" t="s">
        <v>15</v>
      </c>
      <c r="E22" s="27">
        <v>32</v>
      </c>
      <c r="F22" s="27" t="s">
        <v>58</v>
      </c>
      <c r="G22" s="27" t="s">
        <v>32</v>
      </c>
      <c r="H22" s="27" t="s">
        <v>82</v>
      </c>
      <c r="I22" s="27" t="s">
        <v>472</v>
      </c>
      <c r="J22" s="27" t="s">
        <v>471</v>
      </c>
      <c r="K22" s="27" t="s">
        <v>35</v>
      </c>
    </row>
    <row r="23" spans="1:12">
      <c r="A23" s="27" t="s">
        <v>473</v>
      </c>
      <c r="B23" s="27" t="s">
        <v>474</v>
      </c>
      <c r="C23" s="27" t="s">
        <v>93</v>
      </c>
      <c r="D23" s="27" t="s">
        <v>44</v>
      </c>
      <c r="E23" s="27">
        <v>51</v>
      </c>
      <c r="F23" s="27" t="s">
        <v>64</v>
      </c>
      <c r="G23" s="27" t="s">
        <v>32</v>
      </c>
      <c r="H23" s="27" t="s">
        <v>82</v>
      </c>
      <c r="I23" s="27" t="s">
        <v>475</v>
      </c>
      <c r="J23" s="27" t="s">
        <v>474</v>
      </c>
      <c r="K23" s="27" t="s">
        <v>35</v>
      </c>
    </row>
    <row r="24" spans="1:12">
      <c r="A24" s="27" t="s">
        <v>476</v>
      </c>
      <c r="B24" s="27" t="s">
        <v>477</v>
      </c>
      <c r="C24" s="27" t="s">
        <v>93</v>
      </c>
      <c r="D24" s="27" t="s">
        <v>44</v>
      </c>
      <c r="E24" s="27">
        <v>51</v>
      </c>
      <c r="F24" s="27" t="s">
        <v>64</v>
      </c>
      <c r="G24" s="27" t="s">
        <v>32</v>
      </c>
      <c r="H24" s="27" t="s">
        <v>82</v>
      </c>
      <c r="I24" s="27" t="s">
        <v>478</v>
      </c>
      <c r="J24" s="27" t="s">
        <v>477</v>
      </c>
      <c r="K24" s="27" t="s">
        <v>35</v>
      </c>
    </row>
    <row r="25" spans="1:12">
      <c r="A25" s="27" t="s">
        <v>479</v>
      </c>
      <c r="B25" s="27" t="s">
        <v>480</v>
      </c>
      <c r="C25" s="27" t="s">
        <v>93</v>
      </c>
      <c r="D25" s="27" t="s">
        <v>44</v>
      </c>
      <c r="E25" s="27">
        <v>51</v>
      </c>
      <c r="F25" s="27" t="s">
        <v>64</v>
      </c>
      <c r="G25" s="27" t="s">
        <v>32</v>
      </c>
      <c r="H25" s="27" t="s">
        <v>82</v>
      </c>
      <c r="I25" s="27" t="s">
        <v>481</v>
      </c>
      <c r="J25" s="27" t="s">
        <v>480</v>
      </c>
      <c r="K25" s="27" t="s">
        <v>35</v>
      </c>
    </row>
    <row r="26" spans="1:12">
      <c r="A26" s="27" t="s">
        <v>482</v>
      </c>
      <c r="B26" s="27" t="s">
        <v>327</v>
      </c>
      <c r="C26" s="27" t="s">
        <v>84</v>
      </c>
      <c r="D26" s="27" t="s">
        <v>16</v>
      </c>
      <c r="E26" s="27">
        <v>21</v>
      </c>
      <c r="F26" s="27" t="s">
        <v>16</v>
      </c>
      <c r="G26" s="27" t="s">
        <v>32</v>
      </c>
      <c r="H26" s="27" t="s">
        <v>82</v>
      </c>
      <c r="I26" s="27" t="s">
        <v>483</v>
      </c>
      <c r="J26" s="27" t="s">
        <v>327</v>
      </c>
      <c r="K26" s="27" t="s">
        <v>35</v>
      </c>
    </row>
    <row r="27" spans="1:12">
      <c r="A27" s="27" t="s">
        <v>484</v>
      </c>
      <c r="B27" s="27" t="s">
        <v>88</v>
      </c>
      <c r="C27" s="27" t="s">
        <v>32</v>
      </c>
      <c r="D27" s="27" t="s">
        <v>2</v>
      </c>
      <c r="E27" s="27">
        <v>11</v>
      </c>
      <c r="F27" s="27" t="s">
        <v>48</v>
      </c>
      <c r="G27" s="27" t="s">
        <v>87</v>
      </c>
      <c r="H27" s="27" t="s">
        <v>88</v>
      </c>
      <c r="I27" s="27" t="s">
        <v>485</v>
      </c>
      <c r="J27" s="27" t="s">
        <v>88</v>
      </c>
      <c r="K27" s="27" t="s">
        <v>35</v>
      </c>
      <c r="L27" s="28" t="s">
        <v>88</v>
      </c>
    </row>
    <row r="28" spans="1:12">
      <c r="A28" s="27" t="s">
        <v>486</v>
      </c>
      <c r="B28" s="27" t="s">
        <v>169</v>
      </c>
      <c r="C28" s="27" t="s">
        <v>32</v>
      </c>
      <c r="D28" s="27" t="s">
        <v>2</v>
      </c>
      <c r="E28" s="27">
        <v>11</v>
      </c>
      <c r="F28" s="27" t="s">
        <v>48</v>
      </c>
      <c r="G28" s="27" t="s">
        <v>87</v>
      </c>
      <c r="H28" s="27" t="s">
        <v>88</v>
      </c>
      <c r="I28" s="27" t="s">
        <v>487</v>
      </c>
      <c r="J28" s="27" t="s">
        <v>169</v>
      </c>
      <c r="K28" s="27" t="s">
        <v>35</v>
      </c>
      <c r="L28" s="28" t="s">
        <v>169</v>
      </c>
    </row>
    <row r="29" spans="1:12">
      <c r="A29" s="27" t="s">
        <v>488</v>
      </c>
      <c r="B29" s="27" t="s">
        <v>170</v>
      </c>
      <c r="C29" s="27" t="s">
        <v>32</v>
      </c>
      <c r="D29" s="27" t="s">
        <v>2</v>
      </c>
      <c r="E29" s="27">
        <v>11</v>
      </c>
      <c r="F29" s="27" t="s">
        <v>48</v>
      </c>
      <c r="G29" s="27" t="s">
        <v>87</v>
      </c>
      <c r="H29" s="27" t="s">
        <v>88</v>
      </c>
      <c r="I29" s="27" t="s">
        <v>489</v>
      </c>
      <c r="J29" s="27" t="s">
        <v>170</v>
      </c>
      <c r="K29" s="27" t="s">
        <v>35</v>
      </c>
      <c r="L29" s="28" t="s">
        <v>170</v>
      </c>
    </row>
    <row r="30" spans="1:12">
      <c r="A30" s="27" t="s">
        <v>490</v>
      </c>
      <c r="B30" s="27" t="s">
        <v>171</v>
      </c>
      <c r="C30" s="27" t="s">
        <v>32</v>
      </c>
      <c r="D30" s="27" t="s">
        <v>2</v>
      </c>
      <c r="E30" s="27">
        <v>11</v>
      </c>
      <c r="F30" s="27" t="s">
        <v>48</v>
      </c>
      <c r="G30" s="27" t="s">
        <v>87</v>
      </c>
      <c r="H30" s="27" t="s">
        <v>88</v>
      </c>
      <c r="I30" s="27" t="s">
        <v>491</v>
      </c>
      <c r="J30" s="27" t="s">
        <v>171</v>
      </c>
      <c r="K30" s="27" t="s">
        <v>35</v>
      </c>
      <c r="L30" s="28" t="s">
        <v>171</v>
      </c>
    </row>
    <row r="31" spans="1:12">
      <c r="A31" s="27" t="s">
        <v>492</v>
      </c>
      <c r="B31" s="27" t="s">
        <v>4</v>
      </c>
      <c r="C31" s="27" t="s">
        <v>32</v>
      </c>
      <c r="D31" s="27" t="s">
        <v>2</v>
      </c>
      <c r="E31" s="27">
        <v>11</v>
      </c>
      <c r="F31" s="27" t="s">
        <v>48</v>
      </c>
      <c r="G31" s="27" t="s">
        <v>87</v>
      </c>
      <c r="H31" s="27" t="s">
        <v>88</v>
      </c>
      <c r="I31" s="27" t="s">
        <v>493</v>
      </c>
      <c r="J31" s="27" t="s">
        <v>4</v>
      </c>
      <c r="K31" s="27" t="s">
        <v>35</v>
      </c>
      <c r="L31" s="28" t="s">
        <v>4</v>
      </c>
    </row>
    <row r="32" spans="1:12">
      <c r="A32" s="27" t="s">
        <v>494</v>
      </c>
      <c r="B32" s="27" t="s">
        <v>5</v>
      </c>
      <c r="C32" s="27" t="s">
        <v>32</v>
      </c>
      <c r="D32" s="27" t="s">
        <v>2</v>
      </c>
      <c r="E32" s="27">
        <v>11</v>
      </c>
      <c r="F32" s="27" t="s">
        <v>48</v>
      </c>
      <c r="G32" s="27" t="s">
        <v>87</v>
      </c>
      <c r="H32" s="27" t="s">
        <v>88</v>
      </c>
      <c r="I32" s="27" t="s">
        <v>495</v>
      </c>
      <c r="J32" s="27" t="s">
        <v>5</v>
      </c>
      <c r="K32" s="27" t="s">
        <v>35</v>
      </c>
      <c r="L32" s="28" t="s">
        <v>5</v>
      </c>
    </row>
    <row r="33" spans="1:12">
      <c r="A33" s="27" t="s">
        <v>496</v>
      </c>
      <c r="B33" s="27" t="s">
        <v>172</v>
      </c>
      <c r="C33" s="27" t="s">
        <v>32</v>
      </c>
      <c r="D33" s="27" t="s">
        <v>2</v>
      </c>
      <c r="E33" s="27">
        <v>11</v>
      </c>
      <c r="F33" s="27" t="s">
        <v>48</v>
      </c>
      <c r="G33" s="27" t="s">
        <v>87</v>
      </c>
      <c r="H33" s="27" t="s">
        <v>88</v>
      </c>
      <c r="I33" s="27" t="s">
        <v>497</v>
      </c>
      <c r="J33" s="27" t="s">
        <v>172</v>
      </c>
      <c r="K33" s="27" t="s">
        <v>35</v>
      </c>
      <c r="L33" s="28" t="s">
        <v>172</v>
      </c>
    </row>
    <row r="34" spans="1:12">
      <c r="A34" s="27" t="s">
        <v>498</v>
      </c>
      <c r="B34" s="27" t="s">
        <v>173</v>
      </c>
      <c r="C34" s="27" t="s">
        <v>32</v>
      </c>
      <c r="D34" s="27" t="s">
        <v>2</v>
      </c>
      <c r="E34" s="27">
        <v>11</v>
      </c>
      <c r="F34" s="27" t="s">
        <v>48</v>
      </c>
      <c r="G34" s="27" t="s">
        <v>87</v>
      </c>
      <c r="H34" s="27" t="s">
        <v>88</v>
      </c>
      <c r="I34" s="27" t="s">
        <v>499</v>
      </c>
      <c r="J34" s="27" t="s">
        <v>173</v>
      </c>
      <c r="K34" s="27" t="s">
        <v>35</v>
      </c>
      <c r="L34" s="28" t="s">
        <v>173</v>
      </c>
    </row>
    <row r="35" spans="1:12">
      <c r="A35" s="27" t="s">
        <v>500</v>
      </c>
      <c r="B35" s="27" t="s">
        <v>174</v>
      </c>
      <c r="C35" s="27" t="s">
        <v>32</v>
      </c>
      <c r="D35" s="27" t="s">
        <v>2</v>
      </c>
      <c r="E35" s="27">
        <v>11</v>
      </c>
      <c r="F35" s="27" t="s">
        <v>48</v>
      </c>
      <c r="G35" s="27" t="s">
        <v>87</v>
      </c>
      <c r="H35" s="27" t="s">
        <v>88</v>
      </c>
      <c r="I35" s="27" t="s">
        <v>501</v>
      </c>
      <c r="J35" s="27" t="s">
        <v>174</v>
      </c>
      <c r="K35" s="27" t="s">
        <v>35</v>
      </c>
      <c r="L35" s="28" t="s">
        <v>174</v>
      </c>
    </row>
    <row r="36" spans="1:12">
      <c r="A36" s="27" t="s">
        <v>502</v>
      </c>
      <c r="B36" s="27" t="s">
        <v>175</v>
      </c>
      <c r="C36" s="27" t="s">
        <v>32</v>
      </c>
      <c r="D36" s="27" t="s">
        <v>2</v>
      </c>
      <c r="E36" s="27">
        <v>11</v>
      </c>
      <c r="F36" s="27" t="s">
        <v>48</v>
      </c>
      <c r="G36" s="27" t="s">
        <v>87</v>
      </c>
      <c r="H36" s="27" t="s">
        <v>88</v>
      </c>
      <c r="I36" s="27" t="s">
        <v>503</v>
      </c>
      <c r="J36" s="27" t="s">
        <v>175</v>
      </c>
      <c r="K36" s="27" t="s">
        <v>35</v>
      </c>
      <c r="L36" s="28" t="s">
        <v>175</v>
      </c>
    </row>
    <row r="37" spans="1:12">
      <c r="A37" s="27" t="s">
        <v>504</v>
      </c>
      <c r="B37" s="27" t="s">
        <v>176</v>
      </c>
      <c r="C37" s="27" t="s">
        <v>87</v>
      </c>
      <c r="D37" s="27" t="s">
        <v>15</v>
      </c>
      <c r="E37" s="27">
        <v>31</v>
      </c>
      <c r="F37" s="27" t="s">
        <v>57</v>
      </c>
      <c r="G37" s="27" t="s">
        <v>87</v>
      </c>
      <c r="H37" s="27" t="s">
        <v>88</v>
      </c>
      <c r="I37" s="27" t="s">
        <v>505</v>
      </c>
      <c r="J37" s="27" t="s">
        <v>176</v>
      </c>
      <c r="K37" s="27" t="s">
        <v>35</v>
      </c>
      <c r="L37" s="28" t="s">
        <v>176</v>
      </c>
    </row>
    <row r="38" spans="1:12">
      <c r="A38" s="27" t="s">
        <v>506</v>
      </c>
      <c r="B38" s="27" t="s">
        <v>330</v>
      </c>
      <c r="C38" s="27" t="s">
        <v>84</v>
      </c>
      <c r="D38" s="27" t="s">
        <v>16</v>
      </c>
      <c r="E38" s="27">
        <v>21</v>
      </c>
      <c r="F38" s="27" t="s">
        <v>16</v>
      </c>
      <c r="G38" s="27" t="s">
        <v>87</v>
      </c>
      <c r="H38" s="27" t="s">
        <v>88</v>
      </c>
      <c r="I38" s="27" t="s">
        <v>507</v>
      </c>
      <c r="J38" s="27" t="s">
        <v>330</v>
      </c>
      <c r="K38" s="27" t="s">
        <v>35</v>
      </c>
      <c r="L38" s="28" t="s">
        <v>330</v>
      </c>
    </row>
    <row r="39" spans="1:12">
      <c r="A39" s="27" t="s">
        <v>508</v>
      </c>
      <c r="B39" s="27" t="s">
        <v>331</v>
      </c>
      <c r="C39" s="27" t="s">
        <v>84</v>
      </c>
      <c r="D39" s="27" t="s">
        <v>16</v>
      </c>
      <c r="E39" s="27">
        <v>21</v>
      </c>
      <c r="F39" s="27" t="s">
        <v>16</v>
      </c>
      <c r="G39" s="27" t="s">
        <v>87</v>
      </c>
      <c r="H39" s="27" t="s">
        <v>88</v>
      </c>
      <c r="I39" s="27" t="s">
        <v>509</v>
      </c>
      <c r="J39" s="27" t="s">
        <v>331</v>
      </c>
      <c r="K39" s="27" t="s">
        <v>35</v>
      </c>
      <c r="L39" s="28" t="s">
        <v>331</v>
      </c>
    </row>
    <row r="40" spans="1:12">
      <c r="A40" s="27" t="s">
        <v>510</v>
      </c>
      <c r="B40" s="27" t="s">
        <v>332</v>
      </c>
      <c r="C40" s="27" t="s">
        <v>84</v>
      </c>
      <c r="D40" s="27" t="s">
        <v>16</v>
      </c>
      <c r="E40" s="27">
        <v>21</v>
      </c>
      <c r="F40" s="27" t="s">
        <v>16</v>
      </c>
      <c r="G40" s="27" t="s">
        <v>87</v>
      </c>
      <c r="H40" s="27" t="s">
        <v>88</v>
      </c>
      <c r="I40" s="27" t="s">
        <v>511</v>
      </c>
      <c r="J40" s="27" t="s">
        <v>332</v>
      </c>
      <c r="K40" s="27" t="s">
        <v>35</v>
      </c>
      <c r="L40" s="28" t="s">
        <v>332</v>
      </c>
    </row>
    <row r="41" spans="1:12">
      <c r="A41" s="27" t="s">
        <v>512</v>
      </c>
      <c r="B41" s="27" t="s">
        <v>333</v>
      </c>
      <c r="C41" s="27" t="s">
        <v>84</v>
      </c>
      <c r="D41" s="27" t="s">
        <v>16</v>
      </c>
      <c r="E41" s="27">
        <v>21</v>
      </c>
      <c r="F41" s="27" t="s">
        <v>16</v>
      </c>
      <c r="G41" s="27" t="s">
        <v>87</v>
      </c>
      <c r="H41" s="27" t="s">
        <v>88</v>
      </c>
      <c r="I41" s="27" t="s">
        <v>513</v>
      </c>
      <c r="J41" s="27" t="s">
        <v>333</v>
      </c>
      <c r="K41" s="27" t="s">
        <v>35</v>
      </c>
      <c r="L41" s="28" t="s">
        <v>333</v>
      </c>
    </row>
    <row r="42" spans="1:12">
      <c r="A42" s="27" t="s">
        <v>514</v>
      </c>
      <c r="B42" s="27" t="s">
        <v>334</v>
      </c>
      <c r="C42" s="27" t="s">
        <v>84</v>
      </c>
      <c r="D42" s="27" t="s">
        <v>16</v>
      </c>
      <c r="E42" s="27">
        <v>21</v>
      </c>
      <c r="F42" s="27" t="s">
        <v>16</v>
      </c>
      <c r="G42" s="27" t="s">
        <v>87</v>
      </c>
      <c r="H42" s="27" t="s">
        <v>88</v>
      </c>
      <c r="I42" s="27" t="s">
        <v>515</v>
      </c>
      <c r="J42" s="27" t="s">
        <v>334</v>
      </c>
      <c r="K42" s="27" t="s">
        <v>35</v>
      </c>
      <c r="L42" s="28" t="s">
        <v>516</v>
      </c>
    </row>
    <row r="43" spans="1:12">
      <c r="A43" s="27" t="s">
        <v>517</v>
      </c>
      <c r="B43" s="27" t="s">
        <v>335</v>
      </c>
      <c r="C43" s="27" t="s">
        <v>84</v>
      </c>
      <c r="D43" s="27" t="s">
        <v>16</v>
      </c>
      <c r="E43" s="27">
        <v>21</v>
      </c>
      <c r="F43" s="27" t="s">
        <v>16</v>
      </c>
      <c r="G43" s="27" t="s">
        <v>87</v>
      </c>
      <c r="H43" s="27" t="s">
        <v>88</v>
      </c>
      <c r="I43" s="27" t="s">
        <v>518</v>
      </c>
      <c r="J43" s="27" t="s">
        <v>335</v>
      </c>
      <c r="K43" s="27" t="s">
        <v>35</v>
      </c>
      <c r="L43" s="28" t="s">
        <v>335</v>
      </c>
    </row>
    <row r="44" spans="1:12">
      <c r="A44" s="27" t="s">
        <v>519</v>
      </c>
      <c r="B44" s="27" t="s">
        <v>336</v>
      </c>
      <c r="C44" s="27" t="s">
        <v>84</v>
      </c>
      <c r="D44" s="27" t="s">
        <v>16</v>
      </c>
      <c r="E44" s="27">
        <v>21</v>
      </c>
      <c r="F44" s="27" t="s">
        <v>16</v>
      </c>
      <c r="G44" s="27" t="s">
        <v>87</v>
      </c>
      <c r="H44" s="27" t="s">
        <v>88</v>
      </c>
      <c r="I44" s="27" t="s">
        <v>520</v>
      </c>
      <c r="J44" s="27" t="s">
        <v>336</v>
      </c>
      <c r="K44" s="27" t="s">
        <v>35</v>
      </c>
      <c r="L44" s="28" t="s">
        <v>336</v>
      </c>
    </row>
    <row r="45" spans="1:12">
      <c r="A45" s="27" t="s">
        <v>521</v>
      </c>
      <c r="B45" s="27" t="s">
        <v>337</v>
      </c>
      <c r="C45" s="27" t="s">
        <v>84</v>
      </c>
      <c r="D45" s="27" t="s">
        <v>16</v>
      </c>
      <c r="E45" s="27">
        <v>21</v>
      </c>
      <c r="F45" s="27" t="s">
        <v>16</v>
      </c>
      <c r="G45" s="27" t="s">
        <v>87</v>
      </c>
      <c r="H45" s="27" t="s">
        <v>88</v>
      </c>
      <c r="I45" s="27" t="s">
        <v>522</v>
      </c>
      <c r="J45" s="27" t="s">
        <v>337</v>
      </c>
      <c r="K45" s="27" t="s">
        <v>35</v>
      </c>
      <c r="L45" s="28" t="s">
        <v>337</v>
      </c>
    </row>
    <row r="46" spans="1:12">
      <c r="A46" s="27" t="s">
        <v>523</v>
      </c>
      <c r="B46" s="27" t="s">
        <v>338</v>
      </c>
      <c r="C46" s="27" t="s">
        <v>84</v>
      </c>
      <c r="D46" s="27" t="s">
        <v>16</v>
      </c>
      <c r="E46" s="27">
        <v>21</v>
      </c>
      <c r="F46" s="27" t="s">
        <v>16</v>
      </c>
      <c r="G46" s="27" t="s">
        <v>87</v>
      </c>
      <c r="H46" s="27" t="s">
        <v>88</v>
      </c>
      <c r="I46" s="27" t="s">
        <v>524</v>
      </c>
      <c r="J46" s="27" t="s">
        <v>338</v>
      </c>
      <c r="K46" s="27" t="s">
        <v>35</v>
      </c>
      <c r="L46" s="28" t="s">
        <v>338</v>
      </c>
    </row>
    <row r="47" spans="1:12">
      <c r="A47" s="27" t="s">
        <v>525</v>
      </c>
      <c r="B47" s="27" t="s">
        <v>339</v>
      </c>
      <c r="C47" s="27" t="s">
        <v>84</v>
      </c>
      <c r="D47" s="27" t="s">
        <v>16</v>
      </c>
      <c r="E47" s="27">
        <v>21</v>
      </c>
      <c r="F47" s="27" t="s">
        <v>16</v>
      </c>
      <c r="G47" s="27" t="s">
        <v>87</v>
      </c>
      <c r="H47" s="27" t="s">
        <v>88</v>
      </c>
      <c r="I47" s="27" t="s">
        <v>526</v>
      </c>
      <c r="J47" s="27" t="s">
        <v>339</v>
      </c>
      <c r="K47" s="27" t="s">
        <v>35</v>
      </c>
      <c r="L47" s="28" t="s">
        <v>339</v>
      </c>
    </row>
    <row r="48" spans="1:12">
      <c r="A48" s="27" t="s">
        <v>527</v>
      </c>
      <c r="B48" s="27" t="s">
        <v>340</v>
      </c>
      <c r="C48" s="27" t="s">
        <v>84</v>
      </c>
      <c r="D48" s="27" t="s">
        <v>16</v>
      </c>
      <c r="E48" s="27">
        <v>21</v>
      </c>
      <c r="F48" s="27" t="s">
        <v>16</v>
      </c>
      <c r="G48" s="27" t="s">
        <v>87</v>
      </c>
      <c r="H48" s="27" t="s">
        <v>88</v>
      </c>
      <c r="I48" s="27" t="s">
        <v>528</v>
      </c>
      <c r="J48" s="27" t="s">
        <v>340</v>
      </c>
      <c r="K48" s="27" t="s">
        <v>35</v>
      </c>
      <c r="L48" s="28" t="s">
        <v>340</v>
      </c>
    </row>
    <row r="49" spans="1:12">
      <c r="A49" s="27" t="s">
        <v>529</v>
      </c>
      <c r="B49" s="27" t="s">
        <v>341</v>
      </c>
      <c r="C49" s="27" t="s">
        <v>84</v>
      </c>
      <c r="D49" s="27" t="s">
        <v>16</v>
      </c>
      <c r="E49" s="27">
        <v>21</v>
      </c>
      <c r="F49" s="27" t="s">
        <v>16</v>
      </c>
      <c r="G49" s="27" t="s">
        <v>87</v>
      </c>
      <c r="H49" s="27" t="s">
        <v>88</v>
      </c>
      <c r="I49" s="27" t="s">
        <v>530</v>
      </c>
      <c r="J49" s="27" t="s">
        <v>341</v>
      </c>
      <c r="K49" s="27" t="s">
        <v>35</v>
      </c>
      <c r="L49" s="28" t="s">
        <v>341</v>
      </c>
    </row>
    <row r="50" spans="1:12">
      <c r="A50" s="27" t="s">
        <v>531</v>
      </c>
      <c r="B50" s="27" t="s">
        <v>342</v>
      </c>
      <c r="C50" s="27" t="s">
        <v>84</v>
      </c>
      <c r="D50" s="27" t="s">
        <v>16</v>
      </c>
      <c r="E50" s="27">
        <v>21</v>
      </c>
      <c r="F50" s="27" t="s">
        <v>16</v>
      </c>
      <c r="G50" s="27" t="s">
        <v>87</v>
      </c>
      <c r="H50" s="27" t="s">
        <v>88</v>
      </c>
      <c r="I50" s="27" t="s">
        <v>532</v>
      </c>
      <c r="J50" s="27" t="s">
        <v>342</v>
      </c>
      <c r="K50" s="27" t="s">
        <v>35</v>
      </c>
      <c r="L50" s="28" t="s">
        <v>342</v>
      </c>
    </row>
    <row r="51" spans="1:12">
      <c r="A51" s="27" t="s">
        <v>533</v>
      </c>
      <c r="B51" s="27" t="s">
        <v>343</v>
      </c>
      <c r="C51" s="27" t="s">
        <v>84</v>
      </c>
      <c r="D51" s="27" t="s">
        <v>16</v>
      </c>
      <c r="E51" s="27">
        <v>21</v>
      </c>
      <c r="F51" s="27" t="s">
        <v>16</v>
      </c>
      <c r="G51" s="27" t="s">
        <v>87</v>
      </c>
      <c r="H51" s="27" t="s">
        <v>88</v>
      </c>
      <c r="I51" s="27" t="s">
        <v>534</v>
      </c>
      <c r="J51" s="27" t="s">
        <v>343</v>
      </c>
      <c r="K51" s="27" t="s">
        <v>35</v>
      </c>
      <c r="L51" s="28" t="s">
        <v>535</v>
      </c>
    </row>
    <row r="52" spans="1:12">
      <c r="A52" s="27" t="s">
        <v>536</v>
      </c>
      <c r="B52" s="27" t="s">
        <v>344</v>
      </c>
      <c r="C52" s="27" t="s">
        <v>84</v>
      </c>
      <c r="D52" s="27" t="s">
        <v>16</v>
      </c>
      <c r="E52" s="27">
        <v>21</v>
      </c>
      <c r="F52" s="27" t="s">
        <v>16</v>
      </c>
      <c r="G52" s="27" t="s">
        <v>87</v>
      </c>
      <c r="H52" s="27" t="s">
        <v>88</v>
      </c>
      <c r="I52" s="27" t="s">
        <v>537</v>
      </c>
      <c r="J52" s="27" t="s">
        <v>344</v>
      </c>
      <c r="K52" s="27" t="s">
        <v>35</v>
      </c>
      <c r="L52" s="28" t="s">
        <v>344</v>
      </c>
    </row>
    <row r="53" spans="1:12">
      <c r="A53" s="27" t="s">
        <v>538</v>
      </c>
      <c r="B53" s="27" t="s">
        <v>94</v>
      </c>
      <c r="C53" s="27" t="s">
        <v>32</v>
      </c>
      <c r="D53" s="27" t="s">
        <v>2</v>
      </c>
      <c r="E53" s="27">
        <v>11</v>
      </c>
      <c r="F53" s="27" t="s">
        <v>48</v>
      </c>
      <c r="G53" s="27" t="s">
        <v>93</v>
      </c>
      <c r="H53" s="27" t="s">
        <v>94</v>
      </c>
      <c r="I53" s="27" t="s">
        <v>539</v>
      </c>
      <c r="J53" s="27" t="s">
        <v>94</v>
      </c>
      <c r="K53" s="27" t="s">
        <v>35</v>
      </c>
    </row>
    <row r="54" spans="1:12">
      <c r="A54" s="27" t="s">
        <v>540</v>
      </c>
      <c r="B54" s="27" t="s">
        <v>191</v>
      </c>
      <c r="C54" s="27" t="s">
        <v>32</v>
      </c>
      <c r="D54" s="27" t="s">
        <v>2</v>
      </c>
      <c r="E54" s="27">
        <v>11</v>
      </c>
      <c r="F54" s="27" t="s">
        <v>48</v>
      </c>
      <c r="G54" s="27" t="s">
        <v>93</v>
      </c>
      <c r="H54" s="27" t="s">
        <v>94</v>
      </c>
      <c r="I54" s="27" t="s">
        <v>541</v>
      </c>
      <c r="J54" s="27" t="s">
        <v>191</v>
      </c>
      <c r="K54" s="27" t="s">
        <v>35</v>
      </c>
    </row>
    <row r="55" spans="1:12">
      <c r="A55" s="27" t="s">
        <v>542</v>
      </c>
      <c r="B55" s="27" t="s">
        <v>192</v>
      </c>
      <c r="C55" s="27" t="s">
        <v>32</v>
      </c>
      <c r="D55" s="27" t="s">
        <v>2</v>
      </c>
      <c r="E55" s="27">
        <v>11</v>
      </c>
      <c r="F55" s="27" t="s">
        <v>48</v>
      </c>
      <c r="G55" s="27" t="s">
        <v>93</v>
      </c>
      <c r="H55" s="27" t="s">
        <v>94</v>
      </c>
      <c r="I55" s="27" t="s">
        <v>543</v>
      </c>
      <c r="J55" s="27" t="s">
        <v>192</v>
      </c>
      <c r="K55" s="27" t="s">
        <v>35</v>
      </c>
    </row>
    <row r="56" spans="1:12">
      <c r="A56" s="27" t="s">
        <v>544</v>
      </c>
      <c r="B56" s="27" t="s">
        <v>193</v>
      </c>
      <c r="C56" s="27" t="s">
        <v>32</v>
      </c>
      <c r="D56" s="27" t="s">
        <v>2</v>
      </c>
      <c r="E56" s="27">
        <v>11</v>
      </c>
      <c r="F56" s="27" t="s">
        <v>48</v>
      </c>
      <c r="G56" s="27" t="s">
        <v>93</v>
      </c>
      <c r="H56" s="27" t="s">
        <v>94</v>
      </c>
      <c r="I56" s="27" t="s">
        <v>545</v>
      </c>
      <c r="J56" s="27" t="s">
        <v>193</v>
      </c>
      <c r="K56" s="27" t="s">
        <v>35</v>
      </c>
    </row>
    <row r="57" spans="1:12">
      <c r="A57" s="27" t="s">
        <v>546</v>
      </c>
      <c r="B57" s="27" t="s">
        <v>157</v>
      </c>
      <c r="C57" s="27" t="s">
        <v>87</v>
      </c>
      <c r="D57" s="27" t="s">
        <v>15</v>
      </c>
      <c r="E57" s="27">
        <v>31</v>
      </c>
      <c r="F57" s="27" t="s">
        <v>57</v>
      </c>
      <c r="G57" s="27" t="s">
        <v>93</v>
      </c>
      <c r="H57" s="27" t="s">
        <v>94</v>
      </c>
      <c r="I57" s="27" t="s">
        <v>547</v>
      </c>
      <c r="J57" s="27" t="s">
        <v>157</v>
      </c>
      <c r="K57" s="27" t="s">
        <v>35</v>
      </c>
    </row>
    <row r="58" spans="1:12">
      <c r="A58" s="27" t="s">
        <v>548</v>
      </c>
      <c r="B58" s="27" t="s">
        <v>345</v>
      </c>
      <c r="C58" s="27" t="s">
        <v>84</v>
      </c>
      <c r="D58" s="27" t="s">
        <v>16</v>
      </c>
      <c r="E58" s="27">
        <v>21</v>
      </c>
      <c r="F58" s="27" t="s">
        <v>16</v>
      </c>
      <c r="G58" s="27" t="s">
        <v>93</v>
      </c>
      <c r="H58" s="27" t="s">
        <v>94</v>
      </c>
      <c r="I58" s="27" t="s">
        <v>549</v>
      </c>
      <c r="J58" s="27" t="s">
        <v>345</v>
      </c>
      <c r="K58" s="27" t="s">
        <v>35</v>
      </c>
    </row>
    <row r="59" spans="1:12">
      <c r="A59" s="27" t="s">
        <v>550</v>
      </c>
      <c r="B59" s="27" t="s">
        <v>346</v>
      </c>
      <c r="C59" s="27" t="s">
        <v>84</v>
      </c>
      <c r="D59" s="27" t="s">
        <v>16</v>
      </c>
      <c r="E59" s="27">
        <v>21</v>
      </c>
      <c r="F59" s="27" t="s">
        <v>16</v>
      </c>
      <c r="G59" s="27" t="s">
        <v>93</v>
      </c>
      <c r="H59" s="27" t="s">
        <v>94</v>
      </c>
      <c r="I59" s="27" t="s">
        <v>551</v>
      </c>
      <c r="J59" s="27" t="s">
        <v>346</v>
      </c>
      <c r="K59" s="27" t="s">
        <v>35</v>
      </c>
    </row>
    <row r="60" spans="1:12">
      <c r="A60" s="27" t="s">
        <v>552</v>
      </c>
      <c r="B60" s="27" t="s">
        <v>97</v>
      </c>
      <c r="C60" s="27" t="s">
        <v>32</v>
      </c>
      <c r="D60" s="27" t="s">
        <v>2</v>
      </c>
      <c r="E60" s="27">
        <v>11</v>
      </c>
      <c r="F60" s="27" t="s">
        <v>48</v>
      </c>
      <c r="G60" s="27" t="s">
        <v>96</v>
      </c>
      <c r="H60" s="27" t="s">
        <v>97</v>
      </c>
      <c r="I60" s="27" t="s">
        <v>553</v>
      </c>
      <c r="J60" s="27" t="s">
        <v>97</v>
      </c>
      <c r="K60" s="27" t="s">
        <v>35</v>
      </c>
    </row>
    <row r="61" spans="1:12">
      <c r="A61" s="27" t="s">
        <v>554</v>
      </c>
      <c r="B61" s="27" t="s">
        <v>195</v>
      </c>
      <c r="C61" s="27" t="s">
        <v>32</v>
      </c>
      <c r="D61" s="27" t="s">
        <v>2</v>
      </c>
      <c r="E61" s="27">
        <v>11</v>
      </c>
      <c r="F61" s="27" t="s">
        <v>48</v>
      </c>
      <c r="G61" s="27" t="s">
        <v>96</v>
      </c>
      <c r="H61" s="27" t="s">
        <v>97</v>
      </c>
      <c r="I61" s="27" t="s">
        <v>555</v>
      </c>
      <c r="J61" s="27" t="s">
        <v>195</v>
      </c>
      <c r="K61" s="27" t="s">
        <v>35</v>
      </c>
    </row>
    <row r="62" spans="1:12">
      <c r="A62" s="27" t="s">
        <v>556</v>
      </c>
      <c r="B62" s="27" t="s">
        <v>196</v>
      </c>
      <c r="C62" s="27" t="s">
        <v>32</v>
      </c>
      <c r="D62" s="27" t="s">
        <v>2</v>
      </c>
      <c r="E62" s="27">
        <v>11</v>
      </c>
      <c r="F62" s="27" t="s">
        <v>48</v>
      </c>
      <c r="G62" s="27" t="s">
        <v>96</v>
      </c>
      <c r="H62" s="27" t="s">
        <v>97</v>
      </c>
      <c r="I62" s="27" t="s">
        <v>557</v>
      </c>
      <c r="J62" s="27" t="s">
        <v>196</v>
      </c>
      <c r="K62" s="27" t="s">
        <v>35</v>
      </c>
    </row>
    <row r="63" spans="1:12">
      <c r="A63" s="27" t="s">
        <v>558</v>
      </c>
      <c r="B63" s="27" t="s">
        <v>197</v>
      </c>
      <c r="C63" s="27" t="s">
        <v>32</v>
      </c>
      <c r="D63" s="27" t="s">
        <v>2</v>
      </c>
      <c r="E63" s="27">
        <v>11</v>
      </c>
      <c r="F63" s="27" t="s">
        <v>48</v>
      </c>
      <c r="G63" s="27" t="s">
        <v>96</v>
      </c>
      <c r="H63" s="27" t="s">
        <v>97</v>
      </c>
      <c r="I63" s="27" t="s">
        <v>559</v>
      </c>
      <c r="J63" s="27" t="s">
        <v>197</v>
      </c>
      <c r="K63" s="27" t="s">
        <v>35</v>
      </c>
    </row>
    <row r="64" spans="1:12">
      <c r="A64" s="27" t="s">
        <v>560</v>
      </c>
      <c r="B64" s="27" t="s">
        <v>198</v>
      </c>
      <c r="C64" s="27" t="s">
        <v>32</v>
      </c>
      <c r="D64" s="27" t="s">
        <v>2</v>
      </c>
      <c r="E64" s="27">
        <v>11</v>
      </c>
      <c r="F64" s="27" t="s">
        <v>48</v>
      </c>
      <c r="G64" s="27" t="s">
        <v>96</v>
      </c>
      <c r="H64" s="27" t="s">
        <v>97</v>
      </c>
      <c r="I64" s="27" t="s">
        <v>561</v>
      </c>
      <c r="J64" s="27" t="s">
        <v>198</v>
      </c>
      <c r="K64" s="27" t="s">
        <v>35</v>
      </c>
    </row>
    <row r="65" spans="1:11">
      <c r="A65" s="27" t="s">
        <v>562</v>
      </c>
      <c r="B65" s="27" t="s">
        <v>200</v>
      </c>
      <c r="C65" s="27" t="s">
        <v>32</v>
      </c>
      <c r="D65" s="27" t="s">
        <v>2</v>
      </c>
      <c r="E65" s="27">
        <v>11</v>
      </c>
      <c r="F65" s="27" t="s">
        <v>48</v>
      </c>
      <c r="G65" s="27" t="s">
        <v>96</v>
      </c>
      <c r="H65" s="27" t="s">
        <v>97</v>
      </c>
      <c r="I65" s="27" t="s">
        <v>563</v>
      </c>
      <c r="J65" s="27" t="s">
        <v>200</v>
      </c>
      <c r="K65" s="27" t="s">
        <v>35</v>
      </c>
    </row>
    <row r="66" spans="1:11">
      <c r="A66" s="27" t="s">
        <v>564</v>
      </c>
      <c r="B66" s="27" t="s">
        <v>565</v>
      </c>
      <c r="C66" s="27" t="s">
        <v>87</v>
      </c>
      <c r="D66" s="27" t="s">
        <v>15</v>
      </c>
      <c r="E66" s="27">
        <v>31</v>
      </c>
      <c r="F66" s="27" t="s">
        <v>57</v>
      </c>
      <c r="G66" s="27" t="s">
        <v>96</v>
      </c>
      <c r="H66" s="27" t="s">
        <v>97</v>
      </c>
      <c r="I66" s="27" t="s">
        <v>566</v>
      </c>
      <c r="J66" s="27" t="s">
        <v>565</v>
      </c>
      <c r="K66" s="27" t="s">
        <v>35</v>
      </c>
    </row>
    <row r="67" spans="1:11">
      <c r="A67" s="27" t="s">
        <v>567</v>
      </c>
      <c r="B67" s="27" t="s">
        <v>347</v>
      </c>
      <c r="C67" s="27" t="s">
        <v>84</v>
      </c>
      <c r="D67" s="27" t="s">
        <v>16</v>
      </c>
      <c r="E67" s="27">
        <v>21</v>
      </c>
      <c r="F67" s="27" t="s">
        <v>16</v>
      </c>
      <c r="G67" s="27" t="s">
        <v>96</v>
      </c>
      <c r="H67" s="27" t="s">
        <v>97</v>
      </c>
      <c r="I67" s="27" t="s">
        <v>568</v>
      </c>
      <c r="J67" s="27" t="s">
        <v>347</v>
      </c>
      <c r="K67" s="27" t="s">
        <v>35</v>
      </c>
    </row>
    <row r="68" spans="1:11">
      <c r="A68" s="27" t="s">
        <v>569</v>
      </c>
      <c r="B68" s="27" t="s">
        <v>348</v>
      </c>
      <c r="C68" s="27" t="s">
        <v>84</v>
      </c>
      <c r="D68" s="27" t="s">
        <v>16</v>
      </c>
      <c r="E68" s="27">
        <v>21</v>
      </c>
      <c r="F68" s="27" t="s">
        <v>16</v>
      </c>
      <c r="G68" s="27" t="s">
        <v>96</v>
      </c>
      <c r="H68" s="27" t="s">
        <v>97</v>
      </c>
      <c r="I68" s="27" t="s">
        <v>570</v>
      </c>
      <c r="J68" s="27" t="s">
        <v>348</v>
      </c>
      <c r="K68" s="27" t="s">
        <v>35</v>
      </c>
    </row>
    <row r="69" spans="1:11">
      <c r="A69" s="27" t="s">
        <v>571</v>
      </c>
      <c r="B69" s="27" t="s">
        <v>214</v>
      </c>
      <c r="C69" s="27" t="s">
        <v>32</v>
      </c>
      <c r="D69" s="27" t="s">
        <v>2</v>
      </c>
      <c r="E69" s="27">
        <v>11</v>
      </c>
      <c r="F69" s="27" t="s">
        <v>48</v>
      </c>
      <c r="G69" s="27" t="s">
        <v>99</v>
      </c>
      <c r="H69" s="27" t="s">
        <v>100</v>
      </c>
      <c r="I69" s="27" t="s">
        <v>572</v>
      </c>
      <c r="J69" s="27" t="s">
        <v>214</v>
      </c>
      <c r="K69" s="27" t="s">
        <v>35</v>
      </c>
    </row>
    <row r="70" spans="1:11">
      <c r="A70" s="27" t="s">
        <v>573</v>
      </c>
      <c r="B70" s="27" t="s">
        <v>202</v>
      </c>
      <c r="C70" s="27" t="s">
        <v>32</v>
      </c>
      <c r="D70" s="27" t="s">
        <v>2</v>
      </c>
      <c r="E70" s="27">
        <v>11</v>
      </c>
      <c r="F70" s="27" t="s">
        <v>48</v>
      </c>
      <c r="G70" s="27" t="s">
        <v>99</v>
      </c>
      <c r="H70" s="27" t="s">
        <v>100</v>
      </c>
      <c r="I70" s="27" t="s">
        <v>574</v>
      </c>
      <c r="J70" s="27" t="s">
        <v>202</v>
      </c>
      <c r="K70" s="27" t="s">
        <v>35</v>
      </c>
    </row>
    <row r="71" spans="1:11">
      <c r="A71" s="27" t="s">
        <v>575</v>
      </c>
      <c r="B71" s="27" t="s">
        <v>203</v>
      </c>
      <c r="C71" s="27" t="s">
        <v>32</v>
      </c>
      <c r="D71" s="27" t="s">
        <v>2</v>
      </c>
      <c r="E71" s="27">
        <v>11</v>
      </c>
      <c r="F71" s="27" t="s">
        <v>48</v>
      </c>
      <c r="G71" s="27" t="s">
        <v>99</v>
      </c>
      <c r="H71" s="27" t="s">
        <v>100</v>
      </c>
      <c r="I71" s="27" t="s">
        <v>576</v>
      </c>
      <c r="J71" s="27" t="s">
        <v>203</v>
      </c>
      <c r="K71" s="27" t="s">
        <v>35</v>
      </c>
    </row>
    <row r="72" spans="1:11">
      <c r="A72" s="27" t="s">
        <v>577</v>
      </c>
      <c r="B72" s="27" t="s">
        <v>204</v>
      </c>
      <c r="C72" s="27" t="s">
        <v>32</v>
      </c>
      <c r="D72" s="27" t="s">
        <v>2</v>
      </c>
      <c r="E72" s="27">
        <v>11</v>
      </c>
      <c r="F72" s="27" t="s">
        <v>48</v>
      </c>
      <c r="G72" s="27" t="s">
        <v>99</v>
      </c>
      <c r="H72" s="27" t="s">
        <v>100</v>
      </c>
      <c r="I72" s="27" t="s">
        <v>578</v>
      </c>
      <c r="J72" s="27" t="s">
        <v>204</v>
      </c>
      <c r="K72" s="27" t="s">
        <v>35</v>
      </c>
    </row>
    <row r="73" spans="1:11">
      <c r="A73" s="27" t="s">
        <v>579</v>
      </c>
      <c r="B73" s="27" t="s">
        <v>218</v>
      </c>
      <c r="C73" s="27" t="s">
        <v>32</v>
      </c>
      <c r="D73" s="27" t="s">
        <v>2</v>
      </c>
      <c r="E73" s="27">
        <v>11</v>
      </c>
      <c r="F73" s="27" t="s">
        <v>48</v>
      </c>
      <c r="G73" s="27" t="s">
        <v>99</v>
      </c>
      <c r="H73" s="27" t="s">
        <v>100</v>
      </c>
      <c r="I73" s="27" t="s">
        <v>580</v>
      </c>
      <c r="J73" s="27" t="s">
        <v>218</v>
      </c>
      <c r="K73" s="27" t="s">
        <v>35</v>
      </c>
    </row>
    <row r="74" spans="1:11">
      <c r="A74" s="27" t="s">
        <v>581</v>
      </c>
      <c r="B74" s="27" t="s">
        <v>205</v>
      </c>
      <c r="C74" s="27" t="s">
        <v>32</v>
      </c>
      <c r="D74" s="27" t="s">
        <v>2</v>
      </c>
      <c r="E74" s="27">
        <v>11</v>
      </c>
      <c r="F74" s="27" t="s">
        <v>48</v>
      </c>
      <c r="G74" s="27" t="s">
        <v>99</v>
      </c>
      <c r="H74" s="27" t="s">
        <v>100</v>
      </c>
      <c r="I74" s="27" t="s">
        <v>582</v>
      </c>
      <c r="J74" s="27" t="s">
        <v>205</v>
      </c>
      <c r="K74" s="27" t="s">
        <v>35</v>
      </c>
    </row>
    <row r="75" spans="1:11">
      <c r="A75" s="27" t="s">
        <v>583</v>
      </c>
      <c r="B75" s="27" t="s">
        <v>206</v>
      </c>
      <c r="C75" s="27" t="s">
        <v>32</v>
      </c>
      <c r="D75" s="27" t="s">
        <v>2</v>
      </c>
      <c r="E75" s="27">
        <v>11</v>
      </c>
      <c r="F75" s="27" t="s">
        <v>48</v>
      </c>
      <c r="G75" s="27" t="s">
        <v>99</v>
      </c>
      <c r="H75" s="27" t="s">
        <v>100</v>
      </c>
      <c r="I75" s="27" t="s">
        <v>584</v>
      </c>
      <c r="J75" s="27" t="s">
        <v>206</v>
      </c>
      <c r="K75" s="27" t="s">
        <v>35</v>
      </c>
    </row>
    <row r="76" spans="1:11">
      <c r="A76" s="27" t="s">
        <v>585</v>
      </c>
      <c r="B76" s="27" t="s">
        <v>207</v>
      </c>
      <c r="C76" s="27" t="s">
        <v>32</v>
      </c>
      <c r="D76" s="27" t="s">
        <v>2</v>
      </c>
      <c r="E76" s="27">
        <v>11</v>
      </c>
      <c r="F76" s="27" t="s">
        <v>48</v>
      </c>
      <c r="G76" s="27" t="s">
        <v>99</v>
      </c>
      <c r="H76" s="27" t="s">
        <v>100</v>
      </c>
      <c r="I76" s="27" t="s">
        <v>586</v>
      </c>
      <c r="J76" s="27" t="s">
        <v>207</v>
      </c>
      <c r="K76" s="27" t="s">
        <v>35</v>
      </c>
    </row>
    <row r="77" spans="1:11">
      <c r="A77" s="27" t="s">
        <v>587</v>
      </c>
      <c r="B77" s="27" t="s">
        <v>208</v>
      </c>
      <c r="C77" s="27" t="s">
        <v>32</v>
      </c>
      <c r="D77" s="27" t="s">
        <v>2</v>
      </c>
      <c r="E77" s="27">
        <v>11</v>
      </c>
      <c r="F77" s="27" t="s">
        <v>48</v>
      </c>
      <c r="G77" s="27" t="s">
        <v>99</v>
      </c>
      <c r="H77" s="27" t="s">
        <v>100</v>
      </c>
      <c r="I77" s="27" t="s">
        <v>588</v>
      </c>
      <c r="J77" s="27" t="s">
        <v>208</v>
      </c>
      <c r="K77" s="27" t="s">
        <v>35</v>
      </c>
    </row>
    <row r="78" spans="1:11">
      <c r="A78" s="27" t="s">
        <v>589</v>
      </c>
      <c r="B78" s="27" t="s">
        <v>209</v>
      </c>
      <c r="C78" s="27" t="s">
        <v>32</v>
      </c>
      <c r="D78" s="27" t="s">
        <v>2</v>
      </c>
      <c r="E78" s="27">
        <v>11</v>
      </c>
      <c r="F78" s="27" t="s">
        <v>48</v>
      </c>
      <c r="G78" s="27" t="s">
        <v>99</v>
      </c>
      <c r="H78" s="27" t="s">
        <v>100</v>
      </c>
      <c r="I78" s="27" t="s">
        <v>590</v>
      </c>
      <c r="J78" s="27" t="s">
        <v>209</v>
      </c>
      <c r="K78" s="27" t="s">
        <v>35</v>
      </c>
    </row>
    <row r="79" spans="1:11">
      <c r="A79" s="27" t="s">
        <v>591</v>
      </c>
      <c r="B79" s="27" t="s">
        <v>210</v>
      </c>
      <c r="C79" s="27" t="s">
        <v>32</v>
      </c>
      <c r="D79" s="27" t="s">
        <v>2</v>
      </c>
      <c r="E79" s="27">
        <v>11</v>
      </c>
      <c r="F79" s="27" t="s">
        <v>48</v>
      </c>
      <c r="G79" s="27" t="s">
        <v>99</v>
      </c>
      <c r="H79" s="27" t="s">
        <v>100</v>
      </c>
      <c r="I79" s="27" t="s">
        <v>592</v>
      </c>
      <c r="J79" s="27" t="s">
        <v>210</v>
      </c>
      <c r="K79" s="27" t="s">
        <v>35</v>
      </c>
    </row>
    <row r="80" spans="1:11">
      <c r="A80" s="27" t="s">
        <v>593</v>
      </c>
      <c r="B80" s="27" t="s">
        <v>211</v>
      </c>
      <c r="C80" s="27" t="s">
        <v>32</v>
      </c>
      <c r="D80" s="27" t="s">
        <v>2</v>
      </c>
      <c r="E80" s="27">
        <v>11</v>
      </c>
      <c r="F80" s="27" t="s">
        <v>48</v>
      </c>
      <c r="G80" s="27" t="s">
        <v>99</v>
      </c>
      <c r="H80" s="27" t="s">
        <v>100</v>
      </c>
      <c r="I80" s="27" t="s">
        <v>594</v>
      </c>
      <c r="J80" s="27" t="s">
        <v>211</v>
      </c>
      <c r="K80" s="27" t="s">
        <v>35</v>
      </c>
    </row>
    <row r="81" spans="1:11">
      <c r="A81" s="27" t="s">
        <v>595</v>
      </c>
      <c r="B81" s="27" t="s">
        <v>216</v>
      </c>
      <c r="C81" s="27" t="s">
        <v>32</v>
      </c>
      <c r="D81" s="27" t="s">
        <v>2</v>
      </c>
      <c r="E81" s="27">
        <v>11</v>
      </c>
      <c r="F81" s="27" t="s">
        <v>48</v>
      </c>
      <c r="G81" s="27" t="s">
        <v>99</v>
      </c>
      <c r="H81" s="27" t="s">
        <v>100</v>
      </c>
      <c r="I81" s="27" t="s">
        <v>596</v>
      </c>
      <c r="J81" s="27" t="s">
        <v>216</v>
      </c>
      <c r="K81" s="27" t="s">
        <v>35</v>
      </c>
    </row>
    <row r="82" spans="1:11">
      <c r="A82" s="27" t="s">
        <v>597</v>
      </c>
      <c r="B82" s="27" t="s">
        <v>598</v>
      </c>
      <c r="C82" s="27" t="s">
        <v>87</v>
      </c>
      <c r="D82" s="27" t="s">
        <v>15</v>
      </c>
      <c r="E82" s="27">
        <v>31</v>
      </c>
      <c r="F82" s="27" t="s">
        <v>57</v>
      </c>
      <c r="G82" s="27" t="s">
        <v>99</v>
      </c>
      <c r="H82" s="27" t="s">
        <v>100</v>
      </c>
      <c r="I82" s="27" t="s">
        <v>599</v>
      </c>
      <c r="J82" s="27" t="s">
        <v>598</v>
      </c>
      <c r="K82" s="27" t="s">
        <v>35</v>
      </c>
    </row>
    <row r="83" spans="1:11">
      <c r="A83" s="27" t="s">
        <v>600</v>
      </c>
      <c r="B83" s="27" t="s">
        <v>601</v>
      </c>
      <c r="C83" s="27" t="s">
        <v>87</v>
      </c>
      <c r="D83" s="27" t="s">
        <v>15</v>
      </c>
      <c r="E83" s="27">
        <v>31</v>
      </c>
      <c r="F83" s="27" t="s">
        <v>57</v>
      </c>
      <c r="G83" s="27" t="s">
        <v>99</v>
      </c>
      <c r="H83" s="27" t="s">
        <v>100</v>
      </c>
      <c r="I83" s="27" t="s">
        <v>602</v>
      </c>
      <c r="J83" s="27" t="s">
        <v>601</v>
      </c>
      <c r="K83" s="27" t="s">
        <v>35</v>
      </c>
    </row>
    <row r="84" spans="1:11">
      <c r="A84" s="27" t="s">
        <v>603</v>
      </c>
      <c r="B84" s="27" t="s">
        <v>302</v>
      </c>
      <c r="C84" s="27" t="s">
        <v>87</v>
      </c>
      <c r="D84" s="27" t="s">
        <v>15</v>
      </c>
      <c r="E84" s="27">
        <v>31</v>
      </c>
      <c r="F84" s="27" t="s">
        <v>57</v>
      </c>
      <c r="G84" s="27" t="s">
        <v>99</v>
      </c>
      <c r="H84" s="27" t="s">
        <v>100</v>
      </c>
      <c r="I84" s="27" t="s">
        <v>604</v>
      </c>
      <c r="J84" s="27" t="s">
        <v>302</v>
      </c>
      <c r="K84" s="27" t="s">
        <v>35</v>
      </c>
    </row>
    <row r="85" spans="1:11">
      <c r="A85" s="27" t="s">
        <v>605</v>
      </c>
      <c r="B85" s="27" t="s">
        <v>153</v>
      </c>
      <c r="C85" s="27" t="s">
        <v>87</v>
      </c>
      <c r="D85" s="27" t="s">
        <v>15</v>
      </c>
      <c r="E85" s="27">
        <v>31</v>
      </c>
      <c r="F85" s="27" t="s">
        <v>57</v>
      </c>
      <c r="G85" s="27" t="s">
        <v>99</v>
      </c>
      <c r="H85" s="27" t="s">
        <v>100</v>
      </c>
      <c r="I85" s="27" t="s">
        <v>606</v>
      </c>
      <c r="J85" s="27" t="s">
        <v>153</v>
      </c>
      <c r="K85" s="27" t="s">
        <v>35</v>
      </c>
    </row>
    <row r="86" spans="1:11">
      <c r="A86" s="27" t="s">
        <v>607</v>
      </c>
      <c r="B86" s="27" t="s">
        <v>349</v>
      </c>
      <c r="C86" s="27" t="s">
        <v>84</v>
      </c>
      <c r="D86" s="27" t="s">
        <v>16</v>
      </c>
      <c r="E86" s="27">
        <v>21</v>
      </c>
      <c r="F86" s="27" t="s">
        <v>16</v>
      </c>
      <c r="G86" s="27" t="s">
        <v>99</v>
      </c>
      <c r="H86" s="27" t="s">
        <v>100</v>
      </c>
      <c r="I86" s="27" t="s">
        <v>608</v>
      </c>
      <c r="J86" s="27" t="s">
        <v>349</v>
      </c>
      <c r="K86" s="27" t="s">
        <v>35</v>
      </c>
    </row>
    <row r="87" spans="1:11">
      <c r="A87" s="27" t="s">
        <v>609</v>
      </c>
      <c r="B87" s="27" t="s">
        <v>350</v>
      </c>
      <c r="C87" s="27" t="s">
        <v>84</v>
      </c>
      <c r="D87" s="27" t="s">
        <v>16</v>
      </c>
      <c r="E87" s="27">
        <v>21</v>
      </c>
      <c r="F87" s="27" t="s">
        <v>16</v>
      </c>
      <c r="G87" s="27" t="s">
        <v>99</v>
      </c>
      <c r="H87" s="27" t="s">
        <v>100</v>
      </c>
      <c r="I87" s="27" t="s">
        <v>610</v>
      </c>
      <c r="J87" s="27" t="s">
        <v>350</v>
      </c>
      <c r="K87" s="27" t="s">
        <v>35</v>
      </c>
    </row>
    <row r="88" spans="1:11">
      <c r="A88" s="27" t="s">
        <v>611</v>
      </c>
      <c r="B88" s="27" t="s">
        <v>612</v>
      </c>
      <c r="C88" s="27" t="s">
        <v>84</v>
      </c>
      <c r="D88" s="27" t="s">
        <v>16</v>
      </c>
      <c r="E88" s="27">
        <v>21</v>
      </c>
      <c r="F88" s="27" t="s">
        <v>16</v>
      </c>
      <c r="G88" s="27" t="s">
        <v>99</v>
      </c>
      <c r="H88" s="27" t="s">
        <v>100</v>
      </c>
      <c r="I88" s="27" t="s">
        <v>613</v>
      </c>
      <c r="J88" s="27" t="s">
        <v>612</v>
      </c>
      <c r="K88" s="27" t="s">
        <v>35</v>
      </c>
    </row>
    <row r="89" spans="1:11">
      <c r="A89" s="27" t="s">
        <v>614</v>
      </c>
      <c r="B89" s="27" t="s">
        <v>352</v>
      </c>
      <c r="C89" s="27" t="s">
        <v>84</v>
      </c>
      <c r="D89" s="27" t="s">
        <v>16</v>
      </c>
      <c r="E89" s="27">
        <v>21</v>
      </c>
      <c r="F89" s="27" t="s">
        <v>16</v>
      </c>
      <c r="G89" s="27" t="s">
        <v>99</v>
      </c>
      <c r="H89" s="27" t="s">
        <v>100</v>
      </c>
      <c r="I89" s="27" t="s">
        <v>615</v>
      </c>
      <c r="J89" s="27" t="s">
        <v>352</v>
      </c>
      <c r="K89" s="27" t="s">
        <v>35</v>
      </c>
    </row>
    <row r="90" spans="1:11">
      <c r="A90" s="27" t="s">
        <v>616</v>
      </c>
      <c r="B90" s="27" t="s">
        <v>353</v>
      </c>
      <c r="C90" s="27" t="s">
        <v>84</v>
      </c>
      <c r="D90" s="27" t="s">
        <v>16</v>
      </c>
      <c r="E90" s="27">
        <v>21</v>
      </c>
      <c r="F90" s="27" t="s">
        <v>16</v>
      </c>
      <c r="G90" s="27" t="s">
        <v>99</v>
      </c>
      <c r="H90" s="27" t="s">
        <v>100</v>
      </c>
      <c r="I90" s="27" t="s">
        <v>617</v>
      </c>
      <c r="J90" s="27" t="s">
        <v>353</v>
      </c>
      <c r="K90" s="27" t="s">
        <v>35</v>
      </c>
    </row>
    <row r="91" spans="1:11">
      <c r="A91" s="27" t="s">
        <v>618</v>
      </c>
      <c r="B91" s="27" t="s">
        <v>354</v>
      </c>
      <c r="C91" s="27" t="s">
        <v>84</v>
      </c>
      <c r="D91" s="27" t="s">
        <v>16</v>
      </c>
      <c r="E91" s="27">
        <v>21</v>
      </c>
      <c r="F91" s="27" t="s">
        <v>16</v>
      </c>
      <c r="G91" s="27" t="s">
        <v>99</v>
      </c>
      <c r="H91" s="27" t="s">
        <v>100</v>
      </c>
      <c r="I91" s="27" t="s">
        <v>619</v>
      </c>
      <c r="J91" s="27" t="s">
        <v>354</v>
      </c>
      <c r="K91" s="27" t="s">
        <v>35</v>
      </c>
    </row>
    <row r="92" spans="1:11">
      <c r="A92" s="27" t="s">
        <v>620</v>
      </c>
      <c r="B92" s="27" t="s">
        <v>102</v>
      </c>
      <c r="C92" s="27" t="s">
        <v>32</v>
      </c>
      <c r="D92" s="27" t="s">
        <v>2</v>
      </c>
      <c r="E92" s="27">
        <v>11</v>
      </c>
      <c r="F92" s="27" t="s">
        <v>48</v>
      </c>
      <c r="G92" s="27" t="s">
        <v>103</v>
      </c>
      <c r="H92" s="27" t="s">
        <v>102</v>
      </c>
      <c r="I92" s="27" t="s">
        <v>621</v>
      </c>
      <c r="J92" s="27" t="s">
        <v>102</v>
      </c>
      <c r="K92" s="27" t="s">
        <v>35</v>
      </c>
    </row>
    <row r="93" spans="1:11">
      <c r="A93" s="27" t="s">
        <v>622</v>
      </c>
      <c r="B93" s="27" t="s">
        <v>219</v>
      </c>
      <c r="C93" s="27" t="s">
        <v>32</v>
      </c>
      <c r="D93" s="27" t="s">
        <v>2</v>
      </c>
      <c r="E93" s="27">
        <v>11</v>
      </c>
      <c r="F93" s="27" t="s">
        <v>48</v>
      </c>
      <c r="G93" s="27" t="s">
        <v>103</v>
      </c>
      <c r="H93" s="27" t="s">
        <v>102</v>
      </c>
      <c r="I93" s="27" t="s">
        <v>623</v>
      </c>
      <c r="J93" s="27" t="s">
        <v>219</v>
      </c>
      <c r="K93" s="27" t="s">
        <v>35</v>
      </c>
    </row>
    <row r="94" spans="1:11">
      <c r="A94" s="27" t="s">
        <v>624</v>
      </c>
      <c r="B94" s="27" t="s">
        <v>220</v>
      </c>
      <c r="C94" s="27" t="s">
        <v>32</v>
      </c>
      <c r="D94" s="27" t="s">
        <v>2</v>
      </c>
      <c r="E94" s="27">
        <v>11</v>
      </c>
      <c r="F94" s="27" t="s">
        <v>48</v>
      </c>
      <c r="G94" s="27" t="s">
        <v>103</v>
      </c>
      <c r="H94" s="27" t="s">
        <v>102</v>
      </c>
      <c r="I94" s="27" t="s">
        <v>625</v>
      </c>
      <c r="J94" s="27" t="s">
        <v>220</v>
      </c>
      <c r="K94" s="27" t="s">
        <v>35</v>
      </c>
    </row>
    <row r="95" spans="1:11">
      <c r="A95" s="27" t="s">
        <v>626</v>
      </c>
      <c r="B95" s="27" t="s">
        <v>8</v>
      </c>
      <c r="C95" s="27" t="s">
        <v>32</v>
      </c>
      <c r="D95" s="27" t="s">
        <v>2</v>
      </c>
      <c r="E95" s="27">
        <v>11</v>
      </c>
      <c r="F95" s="27" t="s">
        <v>48</v>
      </c>
      <c r="G95" s="27" t="s">
        <v>103</v>
      </c>
      <c r="H95" s="27" t="s">
        <v>102</v>
      </c>
      <c r="I95" s="27" t="s">
        <v>627</v>
      </c>
      <c r="J95" s="27" t="s">
        <v>8</v>
      </c>
      <c r="K95" s="27" t="s">
        <v>35</v>
      </c>
    </row>
    <row r="96" spans="1:11">
      <c r="A96" s="27" t="s">
        <v>628</v>
      </c>
      <c r="B96" s="27" t="s">
        <v>221</v>
      </c>
      <c r="C96" s="27" t="s">
        <v>32</v>
      </c>
      <c r="D96" s="27" t="s">
        <v>2</v>
      </c>
      <c r="E96" s="27">
        <v>11</v>
      </c>
      <c r="F96" s="27" t="s">
        <v>48</v>
      </c>
      <c r="G96" s="27" t="s">
        <v>103</v>
      </c>
      <c r="H96" s="27" t="s">
        <v>102</v>
      </c>
      <c r="I96" s="27" t="s">
        <v>629</v>
      </c>
      <c r="J96" s="27" t="s">
        <v>221</v>
      </c>
      <c r="K96" s="27" t="s">
        <v>35</v>
      </c>
    </row>
    <row r="97" spans="1:11">
      <c r="A97" s="27" t="s">
        <v>630</v>
      </c>
      <c r="B97" s="27" t="s">
        <v>222</v>
      </c>
      <c r="C97" s="27" t="s">
        <v>32</v>
      </c>
      <c r="D97" s="27" t="s">
        <v>2</v>
      </c>
      <c r="E97" s="27">
        <v>11</v>
      </c>
      <c r="F97" s="27" t="s">
        <v>48</v>
      </c>
      <c r="G97" s="27" t="s">
        <v>103</v>
      </c>
      <c r="H97" s="27" t="s">
        <v>102</v>
      </c>
      <c r="I97" s="27" t="s">
        <v>631</v>
      </c>
      <c r="J97" s="27" t="s">
        <v>222</v>
      </c>
      <c r="K97" s="27" t="s">
        <v>35</v>
      </c>
    </row>
    <row r="98" spans="1:11">
      <c r="A98" s="27" t="s">
        <v>632</v>
      </c>
      <c r="B98" s="27" t="s">
        <v>223</v>
      </c>
      <c r="C98" s="27" t="s">
        <v>32</v>
      </c>
      <c r="D98" s="27" t="s">
        <v>2</v>
      </c>
      <c r="E98" s="27">
        <v>11</v>
      </c>
      <c r="F98" s="27" t="s">
        <v>48</v>
      </c>
      <c r="G98" s="27" t="s">
        <v>103</v>
      </c>
      <c r="H98" s="27" t="s">
        <v>102</v>
      </c>
      <c r="I98" s="27" t="s">
        <v>633</v>
      </c>
      <c r="J98" s="27" t="s">
        <v>223</v>
      </c>
      <c r="K98" s="27" t="s">
        <v>35</v>
      </c>
    </row>
    <row r="99" spans="1:11">
      <c r="A99" s="27" t="s">
        <v>634</v>
      </c>
      <c r="B99" s="27" t="s">
        <v>224</v>
      </c>
      <c r="C99" s="27" t="s">
        <v>32</v>
      </c>
      <c r="D99" s="27" t="s">
        <v>2</v>
      </c>
      <c r="E99" s="27">
        <v>11</v>
      </c>
      <c r="F99" s="27" t="s">
        <v>48</v>
      </c>
      <c r="G99" s="27" t="s">
        <v>103</v>
      </c>
      <c r="H99" s="27" t="s">
        <v>102</v>
      </c>
      <c r="I99" s="27" t="s">
        <v>635</v>
      </c>
      <c r="J99" s="27" t="s">
        <v>224</v>
      </c>
      <c r="K99" s="27" t="s">
        <v>35</v>
      </c>
    </row>
    <row r="100" spans="1:11">
      <c r="A100" s="27" t="s">
        <v>636</v>
      </c>
      <c r="B100" s="27" t="s">
        <v>355</v>
      </c>
      <c r="C100" s="27" t="s">
        <v>84</v>
      </c>
      <c r="D100" s="27" t="s">
        <v>16</v>
      </c>
      <c r="E100" s="27">
        <v>21</v>
      </c>
      <c r="F100" s="27" t="s">
        <v>16</v>
      </c>
      <c r="G100" s="27" t="s">
        <v>103</v>
      </c>
      <c r="H100" s="27" t="s">
        <v>102</v>
      </c>
      <c r="I100" s="27" t="s">
        <v>637</v>
      </c>
      <c r="J100" s="27" t="s">
        <v>355</v>
      </c>
      <c r="K100" s="27" t="s">
        <v>35</v>
      </c>
    </row>
    <row r="101" spans="1:11">
      <c r="A101" s="27" t="s">
        <v>638</v>
      </c>
      <c r="B101" s="27" t="s">
        <v>356</v>
      </c>
      <c r="C101" s="27" t="s">
        <v>84</v>
      </c>
      <c r="D101" s="27" t="s">
        <v>16</v>
      </c>
      <c r="E101" s="27">
        <v>21</v>
      </c>
      <c r="F101" s="27" t="s">
        <v>16</v>
      </c>
      <c r="G101" s="27" t="s">
        <v>103</v>
      </c>
      <c r="H101" s="27" t="s">
        <v>102</v>
      </c>
      <c r="I101" s="27" t="s">
        <v>639</v>
      </c>
      <c r="J101" s="27" t="s">
        <v>356</v>
      </c>
      <c r="K101" s="27" t="s">
        <v>35</v>
      </c>
    </row>
    <row r="102" spans="1:11">
      <c r="A102" s="27" t="s">
        <v>640</v>
      </c>
      <c r="B102" s="27" t="s">
        <v>357</v>
      </c>
      <c r="C102" s="27" t="s">
        <v>84</v>
      </c>
      <c r="D102" s="27" t="s">
        <v>16</v>
      </c>
      <c r="E102" s="27">
        <v>21</v>
      </c>
      <c r="F102" s="27" t="s">
        <v>16</v>
      </c>
      <c r="G102" s="27" t="s">
        <v>103</v>
      </c>
      <c r="H102" s="27" t="s">
        <v>102</v>
      </c>
      <c r="I102" s="27" t="s">
        <v>641</v>
      </c>
      <c r="J102" s="27" t="s">
        <v>357</v>
      </c>
      <c r="K102" s="27" t="s">
        <v>35</v>
      </c>
    </row>
    <row r="103" spans="1:11">
      <c r="A103" s="27" t="s">
        <v>642</v>
      </c>
      <c r="B103" s="27" t="s">
        <v>359</v>
      </c>
      <c r="C103" s="27" t="s">
        <v>84</v>
      </c>
      <c r="D103" s="27" t="s">
        <v>16</v>
      </c>
      <c r="E103" s="27">
        <v>21</v>
      </c>
      <c r="F103" s="27" t="s">
        <v>16</v>
      </c>
      <c r="G103" s="27" t="s">
        <v>103</v>
      </c>
      <c r="H103" s="27" t="s">
        <v>102</v>
      </c>
      <c r="I103" s="27" t="s">
        <v>643</v>
      </c>
      <c r="J103" s="27" t="s">
        <v>359</v>
      </c>
      <c r="K103" s="27" t="s">
        <v>35</v>
      </c>
    </row>
    <row r="104" spans="1:11">
      <c r="A104" s="27" t="s">
        <v>644</v>
      </c>
      <c r="B104" s="27" t="s">
        <v>360</v>
      </c>
      <c r="C104" s="27" t="s">
        <v>84</v>
      </c>
      <c r="D104" s="27" t="s">
        <v>16</v>
      </c>
      <c r="E104" s="27">
        <v>21</v>
      </c>
      <c r="F104" s="27" t="s">
        <v>16</v>
      </c>
      <c r="G104" s="27" t="s">
        <v>103</v>
      </c>
      <c r="H104" s="27" t="s">
        <v>102</v>
      </c>
      <c r="I104" s="27" t="s">
        <v>645</v>
      </c>
      <c r="J104" s="27" t="s">
        <v>360</v>
      </c>
      <c r="K104" s="27" t="s">
        <v>35</v>
      </c>
    </row>
    <row r="105" spans="1:11">
      <c r="A105" s="27" t="s">
        <v>646</v>
      </c>
      <c r="B105" s="27" t="s">
        <v>361</v>
      </c>
      <c r="C105" s="27" t="s">
        <v>84</v>
      </c>
      <c r="D105" s="27" t="s">
        <v>16</v>
      </c>
      <c r="E105" s="27">
        <v>21</v>
      </c>
      <c r="F105" s="27" t="s">
        <v>16</v>
      </c>
      <c r="G105" s="27" t="s">
        <v>103</v>
      </c>
      <c r="H105" s="27" t="s">
        <v>102</v>
      </c>
      <c r="I105" s="27" t="s">
        <v>647</v>
      </c>
      <c r="J105" s="27" t="s">
        <v>361</v>
      </c>
      <c r="K105" s="27" t="s">
        <v>35</v>
      </c>
    </row>
    <row r="106" spans="1:11">
      <c r="A106" s="27" t="s">
        <v>648</v>
      </c>
      <c r="B106" s="27" t="s">
        <v>362</v>
      </c>
      <c r="C106" s="27" t="s">
        <v>84</v>
      </c>
      <c r="D106" s="27" t="s">
        <v>16</v>
      </c>
      <c r="E106" s="27">
        <v>21</v>
      </c>
      <c r="F106" s="27" t="s">
        <v>16</v>
      </c>
      <c r="G106" s="27" t="s">
        <v>103</v>
      </c>
      <c r="H106" s="27" t="s">
        <v>102</v>
      </c>
      <c r="I106" s="27" t="s">
        <v>649</v>
      </c>
      <c r="J106" s="27" t="s">
        <v>362</v>
      </c>
      <c r="K106" s="27" t="s">
        <v>35</v>
      </c>
    </row>
    <row r="107" spans="1:11">
      <c r="A107" s="27" t="s">
        <v>650</v>
      </c>
      <c r="B107" s="27" t="s">
        <v>363</v>
      </c>
      <c r="C107" s="27" t="s">
        <v>84</v>
      </c>
      <c r="D107" s="27" t="s">
        <v>16</v>
      </c>
      <c r="E107" s="27">
        <v>21</v>
      </c>
      <c r="F107" s="27" t="s">
        <v>16</v>
      </c>
      <c r="G107" s="27" t="s">
        <v>103</v>
      </c>
      <c r="H107" s="27" t="s">
        <v>102</v>
      </c>
      <c r="I107" s="27" t="s">
        <v>651</v>
      </c>
      <c r="J107" s="27" t="s">
        <v>363</v>
      </c>
      <c r="K107" s="27" t="s">
        <v>35</v>
      </c>
    </row>
    <row r="108" spans="1:11">
      <c r="A108" s="27" t="s">
        <v>652</v>
      </c>
      <c r="B108" s="27" t="s">
        <v>364</v>
      </c>
      <c r="C108" s="27" t="s">
        <v>84</v>
      </c>
      <c r="D108" s="27" t="s">
        <v>16</v>
      </c>
      <c r="E108" s="27">
        <v>21</v>
      </c>
      <c r="F108" s="27" t="s">
        <v>16</v>
      </c>
      <c r="G108" s="27" t="s">
        <v>103</v>
      </c>
      <c r="H108" s="27" t="s">
        <v>102</v>
      </c>
      <c r="I108" s="27" t="s">
        <v>653</v>
      </c>
      <c r="J108" s="27" t="s">
        <v>364</v>
      </c>
      <c r="K108" s="27" t="s">
        <v>35</v>
      </c>
    </row>
    <row r="109" spans="1:11">
      <c r="A109" s="27" t="s">
        <v>654</v>
      </c>
      <c r="B109" s="27" t="s">
        <v>365</v>
      </c>
      <c r="C109" s="27" t="s">
        <v>84</v>
      </c>
      <c r="D109" s="27" t="s">
        <v>16</v>
      </c>
      <c r="E109" s="27">
        <v>21</v>
      </c>
      <c r="F109" s="27" t="s">
        <v>16</v>
      </c>
      <c r="G109" s="27" t="s">
        <v>103</v>
      </c>
      <c r="H109" s="27" t="s">
        <v>102</v>
      </c>
      <c r="I109" s="27" t="s">
        <v>655</v>
      </c>
      <c r="J109" s="27" t="s">
        <v>365</v>
      </c>
      <c r="K109" s="27" t="s">
        <v>35</v>
      </c>
    </row>
    <row r="110" spans="1:11">
      <c r="A110" s="27" t="s">
        <v>656</v>
      </c>
      <c r="B110" s="27" t="s">
        <v>366</v>
      </c>
      <c r="C110" s="27" t="s">
        <v>84</v>
      </c>
      <c r="D110" s="27" t="s">
        <v>16</v>
      </c>
      <c r="E110" s="27">
        <v>21</v>
      </c>
      <c r="F110" s="27" t="s">
        <v>16</v>
      </c>
      <c r="G110" s="27" t="s">
        <v>103</v>
      </c>
      <c r="H110" s="27" t="s">
        <v>102</v>
      </c>
      <c r="I110" s="27" t="s">
        <v>657</v>
      </c>
      <c r="J110" s="27" t="s">
        <v>366</v>
      </c>
      <c r="K110" s="27" t="s">
        <v>35</v>
      </c>
    </row>
    <row r="111" spans="1:11">
      <c r="A111" s="27" t="s">
        <v>658</v>
      </c>
      <c r="B111" s="27" t="s">
        <v>105</v>
      </c>
      <c r="C111" s="27" t="s">
        <v>32</v>
      </c>
      <c r="D111" s="27" t="s">
        <v>2</v>
      </c>
      <c r="E111" s="27">
        <v>11</v>
      </c>
      <c r="F111" s="27" t="s">
        <v>48</v>
      </c>
      <c r="G111" s="27" t="s">
        <v>106</v>
      </c>
      <c r="H111" s="27" t="s">
        <v>105</v>
      </c>
      <c r="I111" s="27" t="s">
        <v>659</v>
      </c>
      <c r="J111" s="27" t="s">
        <v>105</v>
      </c>
      <c r="K111" s="27" t="s">
        <v>35</v>
      </c>
    </row>
    <row r="112" spans="1:11">
      <c r="A112" s="27" t="s">
        <v>660</v>
      </c>
      <c r="B112" s="27" t="s">
        <v>225</v>
      </c>
      <c r="C112" s="27" t="s">
        <v>32</v>
      </c>
      <c r="D112" s="27" t="s">
        <v>2</v>
      </c>
      <c r="E112" s="27">
        <v>11</v>
      </c>
      <c r="F112" s="27" t="s">
        <v>48</v>
      </c>
      <c r="G112" s="27" t="s">
        <v>106</v>
      </c>
      <c r="H112" s="27" t="s">
        <v>105</v>
      </c>
      <c r="I112" s="27" t="s">
        <v>661</v>
      </c>
      <c r="J112" s="27" t="s">
        <v>225</v>
      </c>
      <c r="K112" s="27" t="s">
        <v>35</v>
      </c>
    </row>
    <row r="113" spans="1:11">
      <c r="A113" s="27" t="s">
        <v>662</v>
      </c>
      <c r="B113" s="27" t="s">
        <v>226</v>
      </c>
      <c r="C113" s="27" t="s">
        <v>32</v>
      </c>
      <c r="D113" s="27" t="s">
        <v>2</v>
      </c>
      <c r="E113" s="27">
        <v>11</v>
      </c>
      <c r="F113" s="27" t="s">
        <v>48</v>
      </c>
      <c r="G113" s="27" t="s">
        <v>106</v>
      </c>
      <c r="H113" s="27" t="s">
        <v>105</v>
      </c>
      <c r="I113" s="27" t="s">
        <v>663</v>
      </c>
      <c r="J113" s="27" t="s">
        <v>226</v>
      </c>
      <c r="K113" s="27" t="s">
        <v>35</v>
      </c>
    </row>
    <row r="114" spans="1:11">
      <c r="A114" s="27" t="s">
        <v>664</v>
      </c>
      <c r="B114" s="27" t="s">
        <v>227</v>
      </c>
      <c r="C114" s="27" t="s">
        <v>32</v>
      </c>
      <c r="D114" s="27" t="s">
        <v>2</v>
      </c>
      <c r="E114" s="27">
        <v>11</v>
      </c>
      <c r="F114" s="27" t="s">
        <v>48</v>
      </c>
      <c r="G114" s="27" t="s">
        <v>106</v>
      </c>
      <c r="H114" s="27" t="s">
        <v>105</v>
      </c>
      <c r="I114" s="27" t="s">
        <v>665</v>
      </c>
      <c r="J114" s="27" t="s">
        <v>227</v>
      </c>
      <c r="K114" s="27" t="s">
        <v>35</v>
      </c>
    </row>
    <row r="115" spans="1:11">
      <c r="A115" s="27" t="s">
        <v>666</v>
      </c>
      <c r="B115" s="27" t="s">
        <v>228</v>
      </c>
      <c r="C115" s="27" t="s">
        <v>32</v>
      </c>
      <c r="D115" s="27" t="s">
        <v>2</v>
      </c>
      <c r="E115" s="27">
        <v>11</v>
      </c>
      <c r="F115" s="27" t="s">
        <v>48</v>
      </c>
      <c r="G115" s="27" t="s">
        <v>106</v>
      </c>
      <c r="H115" s="27" t="s">
        <v>105</v>
      </c>
      <c r="I115" s="27" t="s">
        <v>667</v>
      </c>
      <c r="J115" s="27" t="s">
        <v>228</v>
      </c>
      <c r="K115" s="27" t="s">
        <v>35</v>
      </c>
    </row>
    <row r="116" spans="1:11">
      <c r="A116" s="27" t="s">
        <v>668</v>
      </c>
      <c r="B116" s="27" t="s">
        <v>229</v>
      </c>
      <c r="C116" s="27" t="s">
        <v>32</v>
      </c>
      <c r="D116" s="27" t="s">
        <v>2</v>
      </c>
      <c r="E116" s="27">
        <v>11</v>
      </c>
      <c r="F116" s="27" t="s">
        <v>48</v>
      </c>
      <c r="G116" s="27" t="s">
        <v>106</v>
      </c>
      <c r="H116" s="27" t="s">
        <v>105</v>
      </c>
      <c r="I116" s="27" t="s">
        <v>669</v>
      </c>
      <c r="J116" s="27" t="s">
        <v>229</v>
      </c>
      <c r="K116" s="27" t="s">
        <v>35</v>
      </c>
    </row>
    <row r="117" spans="1:11">
      <c r="A117" s="27" t="s">
        <v>670</v>
      </c>
      <c r="B117" s="27" t="s">
        <v>230</v>
      </c>
      <c r="C117" s="27" t="s">
        <v>32</v>
      </c>
      <c r="D117" s="27" t="s">
        <v>2</v>
      </c>
      <c r="E117" s="27">
        <v>11</v>
      </c>
      <c r="F117" s="27" t="s">
        <v>48</v>
      </c>
      <c r="G117" s="27" t="s">
        <v>106</v>
      </c>
      <c r="H117" s="27" t="s">
        <v>105</v>
      </c>
      <c r="I117" s="27" t="s">
        <v>671</v>
      </c>
      <c r="J117" s="27" t="s">
        <v>230</v>
      </c>
      <c r="K117" s="27" t="s">
        <v>35</v>
      </c>
    </row>
    <row r="118" spans="1:11">
      <c r="A118" s="27" t="s">
        <v>672</v>
      </c>
      <c r="B118" s="27" t="s">
        <v>234</v>
      </c>
      <c r="C118" s="27" t="s">
        <v>32</v>
      </c>
      <c r="D118" s="27" t="s">
        <v>2</v>
      </c>
      <c r="E118" s="27">
        <v>11</v>
      </c>
      <c r="F118" s="27" t="s">
        <v>48</v>
      </c>
      <c r="G118" s="27" t="s">
        <v>106</v>
      </c>
      <c r="H118" s="27" t="s">
        <v>105</v>
      </c>
      <c r="I118" s="27" t="s">
        <v>673</v>
      </c>
      <c r="J118" s="27" t="s">
        <v>234</v>
      </c>
      <c r="K118" s="27" t="s">
        <v>35</v>
      </c>
    </row>
    <row r="119" spans="1:11">
      <c r="A119" s="27" t="s">
        <v>674</v>
      </c>
      <c r="B119" s="27" t="s">
        <v>231</v>
      </c>
      <c r="C119" s="27" t="s">
        <v>32</v>
      </c>
      <c r="D119" s="27" t="s">
        <v>2</v>
      </c>
      <c r="E119" s="27">
        <v>11</v>
      </c>
      <c r="F119" s="27" t="s">
        <v>48</v>
      </c>
      <c r="G119" s="27" t="s">
        <v>106</v>
      </c>
      <c r="H119" s="27" t="s">
        <v>105</v>
      </c>
      <c r="I119" s="27" t="s">
        <v>675</v>
      </c>
      <c r="J119" s="27" t="s">
        <v>231</v>
      </c>
      <c r="K119" s="27" t="s">
        <v>35</v>
      </c>
    </row>
    <row r="120" spans="1:11">
      <c r="A120" s="27" t="s">
        <v>676</v>
      </c>
      <c r="B120" s="27" t="s">
        <v>232</v>
      </c>
      <c r="C120" s="27" t="s">
        <v>32</v>
      </c>
      <c r="D120" s="27" t="s">
        <v>2</v>
      </c>
      <c r="E120" s="27">
        <v>11</v>
      </c>
      <c r="F120" s="27" t="s">
        <v>48</v>
      </c>
      <c r="G120" s="27" t="s">
        <v>106</v>
      </c>
      <c r="H120" s="27" t="s">
        <v>105</v>
      </c>
      <c r="I120" s="27" t="s">
        <v>677</v>
      </c>
      <c r="J120" s="27" t="s">
        <v>232</v>
      </c>
      <c r="K120" s="27" t="s">
        <v>35</v>
      </c>
    </row>
    <row r="121" spans="1:11">
      <c r="A121" s="27" t="s">
        <v>678</v>
      </c>
      <c r="B121" s="27" t="s">
        <v>233</v>
      </c>
      <c r="C121" s="27" t="s">
        <v>32</v>
      </c>
      <c r="D121" s="27" t="s">
        <v>2</v>
      </c>
      <c r="E121" s="27">
        <v>11</v>
      </c>
      <c r="F121" s="27" t="s">
        <v>48</v>
      </c>
      <c r="G121" s="27" t="s">
        <v>106</v>
      </c>
      <c r="H121" s="27" t="s">
        <v>105</v>
      </c>
      <c r="I121" s="27" t="s">
        <v>679</v>
      </c>
      <c r="J121" s="27" t="s">
        <v>233</v>
      </c>
      <c r="K121" s="27" t="s">
        <v>35</v>
      </c>
    </row>
    <row r="122" spans="1:11">
      <c r="A122" s="27" t="s">
        <v>680</v>
      </c>
      <c r="B122" s="27" t="s">
        <v>236</v>
      </c>
      <c r="C122" s="27" t="s">
        <v>87</v>
      </c>
      <c r="D122" s="27" t="s">
        <v>15</v>
      </c>
      <c r="E122" s="27">
        <v>31</v>
      </c>
      <c r="F122" s="27" t="s">
        <v>57</v>
      </c>
      <c r="G122" s="27" t="s">
        <v>106</v>
      </c>
      <c r="H122" s="27" t="s">
        <v>105</v>
      </c>
      <c r="I122" s="27" t="s">
        <v>681</v>
      </c>
      <c r="J122" s="27" t="s">
        <v>236</v>
      </c>
      <c r="K122" s="27" t="s">
        <v>35</v>
      </c>
    </row>
    <row r="123" spans="1:11">
      <c r="A123" s="27" t="s">
        <v>682</v>
      </c>
      <c r="B123" s="27" t="s">
        <v>235</v>
      </c>
      <c r="C123" s="27" t="s">
        <v>87</v>
      </c>
      <c r="D123" s="27" t="s">
        <v>15</v>
      </c>
      <c r="E123" s="27">
        <v>31</v>
      </c>
      <c r="F123" s="27" t="s">
        <v>57</v>
      </c>
      <c r="G123" s="27" t="s">
        <v>106</v>
      </c>
      <c r="H123" s="27" t="s">
        <v>105</v>
      </c>
      <c r="I123" s="27" t="s">
        <v>683</v>
      </c>
      <c r="J123" s="27" t="s">
        <v>235</v>
      </c>
      <c r="K123" s="27" t="s">
        <v>35</v>
      </c>
    </row>
    <row r="124" spans="1:11">
      <c r="A124" s="27" t="s">
        <v>684</v>
      </c>
      <c r="B124" s="27" t="s">
        <v>367</v>
      </c>
      <c r="C124" s="27" t="s">
        <v>84</v>
      </c>
      <c r="D124" s="27" t="s">
        <v>16</v>
      </c>
      <c r="E124" s="27">
        <v>21</v>
      </c>
      <c r="F124" s="27" t="s">
        <v>16</v>
      </c>
      <c r="G124" s="27" t="s">
        <v>106</v>
      </c>
      <c r="H124" s="27" t="s">
        <v>105</v>
      </c>
      <c r="I124" s="27" t="s">
        <v>685</v>
      </c>
      <c r="J124" s="27" t="s">
        <v>367</v>
      </c>
      <c r="K124" s="27" t="s">
        <v>35</v>
      </c>
    </row>
    <row r="125" spans="1:11">
      <c r="A125" s="27" t="s">
        <v>686</v>
      </c>
      <c r="B125" s="27" t="s">
        <v>368</v>
      </c>
      <c r="C125" s="27" t="s">
        <v>84</v>
      </c>
      <c r="D125" s="27" t="s">
        <v>16</v>
      </c>
      <c r="E125" s="27">
        <v>21</v>
      </c>
      <c r="F125" s="27" t="s">
        <v>16</v>
      </c>
      <c r="G125" s="27" t="s">
        <v>106</v>
      </c>
      <c r="H125" s="27" t="s">
        <v>105</v>
      </c>
      <c r="I125" s="27" t="s">
        <v>687</v>
      </c>
      <c r="J125" s="27" t="s">
        <v>368</v>
      </c>
      <c r="K125" s="27" t="s">
        <v>35</v>
      </c>
    </row>
    <row r="126" spans="1:11">
      <c r="A126" s="27" t="s">
        <v>688</v>
      </c>
      <c r="B126" s="27" t="s">
        <v>369</v>
      </c>
      <c r="C126" s="27" t="s">
        <v>84</v>
      </c>
      <c r="D126" s="27" t="s">
        <v>16</v>
      </c>
      <c r="E126" s="27">
        <v>21</v>
      </c>
      <c r="F126" s="27" t="s">
        <v>16</v>
      </c>
      <c r="G126" s="27" t="s">
        <v>106</v>
      </c>
      <c r="H126" s="27" t="s">
        <v>105</v>
      </c>
      <c r="I126" s="27" t="s">
        <v>689</v>
      </c>
      <c r="J126" s="27" t="s">
        <v>369</v>
      </c>
      <c r="K126" s="27" t="s">
        <v>35</v>
      </c>
    </row>
    <row r="127" spans="1:11">
      <c r="A127" s="27" t="s">
        <v>690</v>
      </c>
      <c r="B127" s="27" t="s">
        <v>370</v>
      </c>
      <c r="C127" s="27" t="s">
        <v>84</v>
      </c>
      <c r="D127" s="27" t="s">
        <v>16</v>
      </c>
      <c r="E127" s="27">
        <v>21</v>
      </c>
      <c r="F127" s="27" t="s">
        <v>16</v>
      </c>
      <c r="G127" s="27" t="s">
        <v>106</v>
      </c>
      <c r="H127" s="27" t="s">
        <v>105</v>
      </c>
      <c r="I127" s="27" t="s">
        <v>691</v>
      </c>
      <c r="J127" s="27" t="s">
        <v>370</v>
      </c>
      <c r="K127" s="27" t="s">
        <v>35</v>
      </c>
    </row>
    <row r="128" spans="1:11">
      <c r="A128" s="27" t="s">
        <v>692</v>
      </c>
      <c r="B128" s="27" t="s">
        <v>108</v>
      </c>
      <c r="C128" s="27" t="s">
        <v>32</v>
      </c>
      <c r="D128" s="27" t="s">
        <v>2</v>
      </c>
      <c r="E128" s="27">
        <v>11</v>
      </c>
      <c r="F128" s="27" t="s">
        <v>48</v>
      </c>
      <c r="G128" s="27" t="s">
        <v>109</v>
      </c>
      <c r="H128" s="27" t="s">
        <v>108</v>
      </c>
      <c r="I128" s="27" t="s">
        <v>693</v>
      </c>
      <c r="J128" s="27" t="s">
        <v>108</v>
      </c>
      <c r="K128" s="27" t="s">
        <v>35</v>
      </c>
    </row>
    <row r="129" spans="1:11">
      <c r="A129" s="27" t="s">
        <v>694</v>
      </c>
      <c r="B129" s="27" t="s">
        <v>237</v>
      </c>
      <c r="C129" s="27" t="s">
        <v>32</v>
      </c>
      <c r="D129" s="27" t="s">
        <v>2</v>
      </c>
      <c r="E129" s="27">
        <v>11</v>
      </c>
      <c r="F129" s="27" t="s">
        <v>48</v>
      </c>
      <c r="G129" s="27" t="s">
        <v>109</v>
      </c>
      <c r="H129" s="27" t="s">
        <v>108</v>
      </c>
      <c r="I129" s="27" t="s">
        <v>695</v>
      </c>
      <c r="J129" s="27" t="s">
        <v>237</v>
      </c>
      <c r="K129" s="27" t="s">
        <v>35</v>
      </c>
    </row>
    <row r="130" spans="1:11">
      <c r="A130" s="27" t="s">
        <v>696</v>
      </c>
      <c r="B130" s="27" t="s">
        <v>239</v>
      </c>
      <c r="C130" s="27" t="s">
        <v>32</v>
      </c>
      <c r="D130" s="27" t="s">
        <v>2</v>
      </c>
      <c r="E130" s="27">
        <v>11</v>
      </c>
      <c r="F130" s="27" t="s">
        <v>48</v>
      </c>
      <c r="G130" s="27" t="s">
        <v>109</v>
      </c>
      <c r="H130" s="27" t="s">
        <v>108</v>
      </c>
      <c r="I130" s="27" t="s">
        <v>697</v>
      </c>
      <c r="J130" s="27" t="s">
        <v>239</v>
      </c>
      <c r="K130" s="27" t="s">
        <v>35</v>
      </c>
    </row>
    <row r="131" spans="1:11">
      <c r="A131" s="27" t="s">
        <v>698</v>
      </c>
      <c r="B131" s="27" t="s">
        <v>240</v>
      </c>
      <c r="C131" s="27" t="s">
        <v>32</v>
      </c>
      <c r="D131" s="27" t="s">
        <v>2</v>
      </c>
      <c r="E131" s="27">
        <v>11</v>
      </c>
      <c r="F131" s="27" t="s">
        <v>48</v>
      </c>
      <c r="G131" s="27" t="s">
        <v>109</v>
      </c>
      <c r="H131" s="27" t="s">
        <v>108</v>
      </c>
      <c r="I131" s="27" t="s">
        <v>699</v>
      </c>
      <c r="J131" s="27" t="s">
        <v>240</v>
      </c>
      <c r="K131" s="27" t="s">
        <v>35</v>
      </c>
    </row>
    <row r="132" spans="1:11">
      <c r="A132" s="27" t="s">
        <v>700</v>
      </c>
      <c r="B132" s="27" t="s">
        <v>241</v>
      </c>
      <c r="C132" s="27" t="s">
        <v>87</v>
      </c>
      <c r="D132" s="27" t="s">
        <v>15</v>
      </c>
      <c r="E132" s="27">
        <v>31</v>
      </c>
      <c r="F132" s="27" t="s">
        <v>57</v>
      </c>
      <c r="G132" s="27" t="s">
        <v>109</v>
      </c>
      <c r="H132" s="27" t="s">
        <v>108</v>
      </c>
      <c r="I132" s="27" t="s">
        <v>701</v>
      </c>
      <c r="J132" s="27" t="s">
        <v>241</v>
      </c>
      <c r="K132" s="27" t="s">
        <v>35</v>
      </c>
    </row>
    <row r="133" spans="1:11">
      <c r="A133" s="27" t="s">
        <v>702</v>
      </c>
      <c r="B133" s="27" t="s">
        <v>242</v>
      </c>
      <c r="C133" s="27" t="s">
        <v>87</v>
      </c>
      <c r="D133" s="27" t="s">
        <v>15</v>
      </c>
      <c r="E133" s="27">
        <v>31</v>
      </c>
      <c r="F133" s="27" t="s">
        <v>57</v>
      </c>
      <c r="G133" s="27" t="s">
        <v>109</v>
      </c>
      <c r="H133" s="27" t="s">
        <v>108</v>
      </c>
      <c r="I133" s="27" t="s">
        <v>703</v>
      </c>
      <c r="J133" s="27" t="s">
        <v>242</v>
      </c>
      <c r="K133" s="27" t="s">
        <v>35</v>
      </c>
    </row>
    <row r="134" spans="1:11">
      <c r="A134" s="27" t="s">
        <v>704</v>
      </c>
      <c r="B134" s="27" t="s">
        <v>243</v>
      </c>
      <c r="C134" s="27" t="s">
        <v>87</v>
      </c>
      <c r="D134" s="27" t="s">
        <v>15</v>
      </c>
      <c r="E134" s="27">
        <v>31</v>
      </c>
      <c r="F134" s="27" t="s">
        <v>57</v>
      </c>
      <c r="G134" s="27" t="s">
        <v>109</v>
      </c>
      <c r="H134" s="27" t="s">
        <v>108</v>
      </c>
      <c r="I134" s="27" t="s">
        <v>705</v>
      </c>
      <c r="J134" s="27" t="s">
        <v>243</v>
      </c>
      <c r="K134" s="27" t="s">
        <v>35</v>
      </c>
    </row>
    <row r="135" spans="1:11">
      <c r="A135" s="27" t="s">
        <v>706</v>
      </c>
      <c r="B135" s="27" t="s">
        <v>371</v>
      </c>
      <c r="C135" s="27" t="s">
        <v>84</v>
      </c>
      <c r="D135" s="27" t="s">
        <v>16</v>
      </c>
      <c r="E135" s="27">
        <v>21</v>
      </c>
      <c r="F135" s="27" t="s">
        <v>16</v>
      </c>
      <c r="G135" s="27" t="s">
        <v>109</v>
      </c>
      <c r="H135" s="27" t="s">
        <v>108</v>
      </c>
      <c r="I135" s="27" t="s">
        <v>707</v>
      </c>
      <c r="J135" s="27" t="s">
        <v>371</v>
      </c>
      <c r="K135" s="27" t="s">
        <v>35</v>
      </c>
    </row>
    <row r="136" spans="1:11">
      <c r="A136" s="27" t="s">
        <v>708</v>
      </c>
      <c r="B136" s="27" t="s">
        <v>373</v>
      </c>
      <c r="C136" s="27" t="s">
        <v>84</v>
      </c>
      <c r="D136" s="27" t="s">
        <v>16</v>
      </c>
      <c r="E136" s="27">
        <v>21</v>
      </c>
      <c r="F136" s="27" t="s">
        <v>16</v>
      </c>
      <c r="G136" s="27" t="s">
        <v>109</v>
      </c>
      <c r="H136" s="27" t="s">
        <v>108</v>
      </c>
      <c r="I136" s="27" t="s">
        <v>709</v>
      </c>
      <c r="J136" s="27" t="s">
        <v>373</v>
      </c>
      <c r="K136" s="27" t="s">
        <v>35</v>
      </c>
    </row>
    <row r="137" spans="1:11">
      <c r="A137" s="27" t="s">
        <v>710</v>
      </c>
      <c r="B137" s="27" t="s">
        <v>372</v>
      </c>
      <c r="C137" s="27" t="s">
        <v>84</v>
      </c>
      <c r="D137" s="27" t="s">
        <v>16</v>
      </c>
      <c r="E137" s="27">
        <v>21</v>
      </c>
      <c r="F137" s="27" t="s">
        <v>16</v>
      </c>
      <c r="G137" s="27" t="s">
        <v>109</v>
      </c>
      <c r="H137" s="27" t="s">
        <v>108</v>
      </c>
      <c r="I137" s="27" t="s">
        <v>711</v>
      </c>
      <c r="J137" s="27" t="s">
        <v>372</v>
      </c>
      <c r="K137" s="27" t="s">
        <v>35</v>
      </c>
    </row>
    <row r="138" spans="1:11">
      <c r="A138" s="27" t="s">
        <v>712</v>
      </c>
      <c r="B138" s="27" t="s">
        <v>111</v>
      </c>
      <c r="C138" s="27" t="s">
        <v>32</v>
      </c>
      <c r="D138" s="27" t="s">
        <v>2</v>
      </c>
      <c r="E138" s="27">
        <v>11</v>
      </c>
      <c r="F138" s="27" t="s">
        <v>48</v>
      </c>
      <c r="G138" s="27" t="s">
        <v>112</v>
      </c>
      <c r="H138" s="27" t="s">
        <v>111</v>
      </c>
      <c r="I138" s="27" t="s">
        <v>713</v>
      </c>
      <c r="J138" s="27" t="s">
        <v>111</v>
      </c>
      <c r="K138" s="27" t="s">
        <v>35</v>
      </c>
    </row>
    <row r="139" spans="1:11">
      <c r="A139" s="27" t="s">
        <v>714</v>
      </c>
      <c r="B139" s="27" t="s">
        <v>244</v>
      </c>
      <c r="C139" s="27" t="s">
        <v>32</v>
      </c>
      <c r="D139" s="27" t="s">
        <v>2</v>
      </c>
      <c r="E139" s="27">
        <v>11</v>
      </c>
      <c r="F139" s="27" t="s">
        <v>48</v>
      </c>
      <c r="G139" s="27" t="s">
        <v>112</v>
      </c>
      <c r="H139" s="27" t="s">
        <v>111</v>
      </c>
      <c r="I139" s="27" t="s">
        <v>715</v>
      </c>
      <c r="J139" s="27" t="s">
        <v>244</v>
      </c>
      <c r="K139" s="27" t="s">
        <v>35</v>
      </c>
    </row>
    <row r="140" spans="1:11">
      <c r="A140" s="27" t="s">
        <v>716</v>
      </c>
      <c r="B140" s="27" t="s">
        <v>245</v>
      </c>
      <c r="C140" s="27" t="s">
        <v>32</v>
      </c>
      <c r="D140" s="27" t="s">
        <v>2</v>
      </c>
      <c r="E140" s="27">
        <v>11</v>
      </c>
      <c r="F140" s="27" t="s">
        <v>48</v>
      </c>
      <c r="G140" s="27" t="s">
        <v>112</v>
      </c>
      <c r="H140" s="27" t="s">
        <v>111</v>
      </c>
      <c r="I140" s="27" t="s">
        <v>717</v>
      </c>
      <c r="J140" s="27" t="s">
        <v>245</v>
      </c>
      <c r="K140" s="27" t="s">
        <v>35</v>
      </c>
    </row>
    <row r="141" spans="1:11">
      <c r="A141" s="27" t="s">
        <v>718</v>
      </c>
      <c r="B141" s="27" t="s">
        <v>246</v>
      </c>
      <c r="C141" s="27" t="s">
        <v>32</v>
      </c>
      <c r="D141" s="27" t="s">
        <v>2</v>
      </c>
      <c r="E141" s="27">
        <v>11</v>
      </c>
      <c r="F141" s="27" t="s">
        <v>48</v>
      </c>
      <c r="G141" s="27" t="s">
        <v>112</v>
      </c>
      <c r="H141" s="27" t="s">
        <v>111</v>
      </c>
      <c r="I141" s="27" t="s">
        <v>719</v>
      </c>
      <c r="J141" s="27" t="s">
        <v>246</v>
      </c>
      <c r="K141" s="27" t="s">
        <v>35</v>
      </c>
    </row>
    <row r="142" spans="1:11">
      <c r="A142" s="27" t="s">
        <v>720</v>
      </c>
      <c r="B142" s="27" t="s">
        <v>247</v>
      </c>
      <c r="C142" s="27" t="s">
        <v>32</v>
      </c>
      <c r="D142" s="27" t="s">
        <v>2</v>
      </c>
      <c r="E142" s="27">
        <v>11</v>
      </c>
      <c r="F142" s="27" t="s">
        <v>48</v>
      </c>
      <c r="G142" s="27" t="s">
        <v>112</v>
      </c>
      <c r="H142" s="27" t="s">
        <v>111</v>
      </c>
      <c r="I142" s="27" t="s">
        <v>721</v>
      </c>
      <c r="J142" s="27" t="s">
        <v>247</v>
      </c>
      <c r="K142" s="27" t="s">
        <v>35</v>
      </c>
    </row>
    <row r="143" spans="1:11">
      <c r="A143" s="27" t="s">
        <v>722</v>
      </c>
      <c r="B143" s="27" t="s">
        <v>248</v>
      </c>
      <c r="C143" s="27" t="s">
        <v>32</v>
      </c>
      <c r="D143" s="27" t="s">
        <v>2</v>
      </c>
      <c r="E143" s="27">
        <v>11</v>
      </c>
      <c r="F143" s="27" t="s">
        <v>48</v>
      </c>
      <c r="G143" s="27" t="s">
        <v>112</v>
      </c>
      <c r="H143" s="27" t="s">
        <v>111</v>
      </c>
      <c r="I143" s="27" t="s">
        <v>723</v>
      </c>
      <c r="J143" s="27" t="s">
        <v>248</v>
      </c>
      <c r="K143" s="27" t="s">
        <v>35</v>
      </c>
    </row>
    <row r="144" spans="1:11">
      <c r="A144" s="27" t="s">
        <v>724</v>
      </c>
      <c r="B144" s="27" t="s">
        <v>249</v>
      </c>
      <c r="C144" s="27" t="s">
        <v>87</v>
      </c>
      <c r="D144" s="27" t="s">
        <v>15</v>
      </c>
      <c r="E144" s="27">
        <v>31</v>
      </c>
      <c r="F144" s="27" t="s">
        <v>57</v>
      </c>
      <c r="G144" s="27" t="s">
        <v>112</v>
      </c>
      <c r="H144" s="27" t="s">
        <v>111</v>
      </c>
      <c r="I144" s="27" t="s">
        <v>725</v>
      </c>
      <c r="J144" s="27" t="s">
        <v>249</v>
      </c>
      <c r="K144" s="27" t="s">
        <v>35</v>
      </c>
    </row>
    <row r="145" spans="1:11">
      <c r="A145" s="27" t="s">
        <v>726</v>
      </c>
      <c r="B145" s="27" t="s">
        <v>374</v>
      </c>
      <c r="C145" s="27" t="s">
        <v>84</v>
      </c>
      <c r="D145" s="27" t="s">
        <v>16</v>
      </c>
      <c r="E145" s="27">
        <v>21</v>
      </c>
      <c r="F145" s="27" t="s">
        <v>16</v>
      </c>
      <c r="G145" s="27" t="s">
        <v>112</v>
      </c>
      <c r="H145" s="27" t="s">
        <v>111</v>
      </c>
      <c r="I145" s="27" t="s">
        <v>727</v>
      </c>
      <c r="J145" s="27" t="s">
        <v>374</v>
      </c>
      <c r="K145" s="27" t="s">
        <v>35</v>
      </c>
    </row>
    <row r="146" spans="1:11">
      <c r="A146" s="27" t="s">
        <v>728</v>
      </c>
      <c r="B146" s="27" t="s">
        <v>375</v>
      </c>
      <c r="C146" s="27" t="s">
        <v>84</v>
      </c>
      <c r="D146" s="27" t="s">
        <v>16</v>
      </c>
      <c r="E146" s="27">
        <v>21</v>
      </c>
      <c r="F146" s="27" t="s">
        <v>16</v>
      </c>
      <c r="G146" s="27" t="s">
        <v>112</v>
      </c>
      <c r="H146" s="27" t="s">
        <v>111</v>
      </c>
      <c r="I146" s="27" t="s">
        <v>729</v>
      </c>
      <c r="J146" s="27" t="s">
        <v>375</v>
      </c>
      <c r="K146" s="27" t="s">
        <v>35</v>
      </c>
    </row>
    <row r="147" spans="1:11">
      <c r="A147" s="27" t="s">
        <v>730</v>
      </c>
      <c r="B147" s="27" t="s">
        <v>114</v>
      </c>
      <c r="C147" s="27" t="s">
        <v>32</v>
      </c>
      <c r="D147" s="27" t="s">
        <v>2</v>
      </c>
      <c r="E147" s="27">
        <v>11</v>
      </c>
      <c r="F147" s="27" t="s">
        <v>48</v>
      </c>
      <c r="G147" s="27" t="s">
        <v>115</v>
      </c>
      <c r="H147" s="27" t="s">
        <v>114</v>
      </c>
      <c r="I147" s="27" t="s">
        <v>731</v>
      </c>
      <c r="J147" s="27" t="s">
        <v>114</v>
      </c>
      <c r="K147" s="27" t="s">
        <v>35</v>
      </c>
    </row>
    <row r="148" spans="1:11">
      <c r="A148" s="27" t="s">
        <v>732</v>
      </c>
      <c r="B148" s="27" t="s">
        <v>251</v>
      </c>
      <c r="C148" s="27" t="s">
        <v>32</v>
      </c>
      <c r="D148" s="27" t="s">
        <v>2</v>
      </c>
      <c r="E148" s="27">
        <v>11</v>
      </c>
      <c r="F148" s="27" t="s">
        <v>48</v>
      </c>
      <c r="G148" s="27" t="s">
        <v>115</v>
      </c>
      <c r="H148" s="27" t="s">
        <v>114</v>
      </c>
      <c r="I148" s="27" t="s">
        <v>733</v>
      </c>
      <c r="J148" s="27" t="s">
        <v>251</v>
      </c>
      <c r="K148" s="27" t="s">
        <v>35</v>
      </c>
    </row>
    <row r="149" spans="1:11">
      <c r="A149" s="27" t="s">
        <v>734</v>
      </c>
      <c r="B149" s="27" t="s">
        <v>735</v>
      </c>
      <c r="C149" s="27" t="s">
        <v>32</v>
      </c>
      <c r="D149" s="27" t="s">
        <v>2</v>
      </c>
      <c r="E149" s="27">
        <v>11</v>
      </c>
      <c r="F149" s="27" t="s">
        <v>48</v>
      </c>
      <c r="G149" s="27" t="s">
        <v>115</v>
      </c>
      <c r="H149" s="27" t="s">
        <v>114</v>
      </c>
      <c r="I149" s="27" t="s">
        <v>736</v>
      </c>
      <c r="J149" s="27" t="s">
        <v>735</v>
      </c>
      <c r="K149" s="27" t="s">
        <v>35</v>
      </c>
    </row>
    <row r="150" spans="1:11">
      <c r="A150" s="27" t="s">
        <v>737</v>
      </c>
      <c r="B150" s="27" t="s">
        <v>253</v>
      </c>
      <c r="C150" s="27" t="s">
        <v>32</v>
      </c>
      <c r="D150" s="27" t="s">
        <v>2</v>
      </c>
      <c r="E150" s="27">
        <v>11</v>
      </c>
      <c r="F150" s="27" t="s">
        <v>48</v>
      </c>
      <c r="G150" s="27" t="s">
        <v>115</v>
      </c>
      <c r="H150" s="27" t="s">
        <v>114</v>
      </c>
      <c r="I150" s="27" t="s">
        <v>738</v>
      </c>
      <c r="J150" s="27" t="s">
        <v>253</v>
      </c>
      <c r="K150" s="27" t="s">
        <v>35</v>
      </c>
    </row>
    <row r="151" spans="1:11">
      <c r="A151" s="27" t="s">
        <v>739</v>
      </c>
      <c r="B151" s="27" t="s">
        <v>255</v>
      </c>
      <c r="C151" s="27" t="s">
        <v>32</v>
      </c>
      <c r="D151" s="27" t="s">
        <v>2</v>
      </c>
      <c r="E151" s="27">
        <v>11</v>
      </c>
      <c r="F151" s="27" t="s">
        <v>48</v>
      </c>
      <c r="G151" s="27" t="s">
        <v>115</v>
      </c>
      <c r="H151" s="27" t="s">
        <v>114</v>
      </c>
      <c r="I151" s="27" t="s">
        <v>740</v>
      </c>
      <c r="J151" s="27" t="s">
        <v>255</v>
      </c>
      <c r="K151" s="27" t="s">
        <v>35</v>
      </c>
    </row>
    <row r="152" spans="1:11">
      <c r="A152" s="27" t="s">
        <v>741</v>
      </c>
      <c r="B152" s="27" t="s">
        <v>256</v>
      </c>
      <c r="C152" s="27" t="s">
        <v>32</v>
      </c>
      <c r="D152" s="27" t="s">
        <v>2</v>
      </c>
      <c r="E152" s="27">
        <v>11</v>
      </c>
      <c r="F152" s="27" t="s">
        <v>48</v>
      </c>
      <c r="G152" s="27" t="s">
        <v>115</v>
      </c>
      <c r="H152" s="27" t="s">
        <v>114</v>
      </c>
      <c r="I152" s="27" t="s">
        <v>742</v>
      </c>
      <c r="J152" s="27" t="s">
        <v>256</v>
      </c>
      <c r="K152" s="27" t="s">
        <v>35</v>
      </c>
    </row>
    <row r="153" spans="1:11">
      <c r="A153" s="27" t="s">
        <v>743</v>
      </c>
      <c r="B153" s="27" t="s">
        <v>9</v>
      </c>
      <c r="C153" s="27" t="s">
        <v>32</v>
      </c>
      <c r="D153" s="27" t="s">
        <v>2</v>
      </c>
      <c r="E153" s="27">
        <v>11</v>
      </c>
      <c r="F153" s="27" t="s">
        <v>48</v>
      </c>
      <c r="G153" s="27" t="s">
        <v>115</v>
      </c>
      <c r="H153" s="27" t="s">
        <v>114</v>
      </c>
      <c r="I153" s="27" t="s">
        <v>744</v>
      </c>
      <c r="J153" s="27" t="s">
        <v>9</v>
      </c>
      <c r="K153" s="27" t="s">
        <v>35</v>
      </c>
    </row>
    <row r="154" spans="1:11">
      <c r="A154" s="27" t="s">
        <v>745</v>
      </c>
      <c r="B154" s="27" t="s">
        <v>257</v>
      </c>
      <c r="C154" s="27" t="s">
        <v>32</v>
      </c>
      <c r="D154" s="27" t="s">
        <v>2</v>
      </c>
      <c r="E154" s="27">
        <v>11</v>
      </c>
      <c r="F154" s="27" t="s">
        <v>48</v>
      </c>
      <c r="G154" s="27" t="s">
        <v>115</v>
      </c>
      <c r="H154" s="27" t="s">
        <v>114</v>
      </c>
      <c r="I154" s="27" t="s">
        <v>746</v>
      </c>
      <c r="J154" s="27" t="s">
        <v>257</v>
      </c>
      <c r="K154" s="27" t="s">
        <v>35</v>
      </c>
    </row>
    <row r="155" spans="1:11">
      <c r="A155" s="27" t="s">
        <v>747</v>
      </c>
      <c r="B155" s="27" t="s">
        <v>258</v>
      </c>
      <c r="C155" s="27" t="s">
        <v>87</v>
      </c>
      <c r="D155" s="27" t="s">
        <v>15</v>
      </c>
      <c r="E155" s="27">
        <v>31</v>
      </c>
      <c r="F155" s="27" t="s">
        <v>57</v>
      </c>
      <c r="G155" s="27" t="s">
        <v>115</v>
      </c>
      <c r="H155" s="27" t="s">
        <v>114</v>
      </c>
      <c r="I155" s="27" t="s">
        <v>748</v>
      </c>
      <c r="J155" s="27" t="s">
        <v>258</v>
      </c>
      <c r="K155" s="27" t="s">
        <v>35</v>
      </c>
    </row>
    <row r="156" spans="1:11">
      <c r="A156" s="27" t="s">
        <v>749</v>
      </c>
      <c r="B156" s="27" t="s">
        <v>259</v>
      </c>
      <c r="C156" s="27" t="s">
        <v>87</v>
      </c>
      <c r="D156" s="27" t="s">
        <v>15</v>
      </c>
      <c r="E156" s="27">
        <v>31</v>
      </c>
      <c r="F156" s="27" t="s">
        <v>57</v>
      </c>
      <c r="G156" s="27" t="s">
        <v>115</v>
      </c>
      <c r="H156" s="27" t="s">
        <v>114</v>
      </c>
      <c r="I156" s="27" t="s">
        <v>750</v>
      </c>
      <c r="J156" s="27" t="s">
        <v>259</v>
      </c>
      <c r="K156" s="27" t="s">
        <v>35</v>
      </c>
    </row>
    <row r="157" spans="1:11">
      <c r="A157" s="27" t="s">
        <v>751</v>
      </c>
      <c r="B157" s="27" t="s">
        <v>376</v>
      </c>
      <c r="C157" s="27" t="s">
        <v>84</v>
      </c>
      <c r="D157" s="27" t="s">
        <v>16</v>
      </c>
      <c r="E157" s="27">
        <v>21</v>
      </c>
      <c r="F157" s="27" t="s">
        <v>16</v>
      </c>
      <c r="G157" s="27" t="s">
        <v>115</v>
      </c>
      <c r="H157" s="27" t="s">
        <v>114</v>
      </c>
      <c r="I157" s="27" t="s">
        <v>752</v>
      </c>
      <c r="J157" s="27" t="s">
        <v>376</v>
      </c>
      <c r="K157" s="27" t="s">
        <v>35</v>
      </c>
    </row>
    <row r="158" spans="1:11">
      <c r="A158" s="27" t="s">
        <v>753</v>
      </c>
      <c r="B158" s="27" t="s">
        <v>34</v>
      </c>
      <c r="C158" s="27" t="s">
        <v>32</v>
      </c>
      <c r="D158" s="27" t="s">
        <v>2</v>
      </c>
      <c r="E158" s="27">
        <v>11</v>
      </c>
      <c r="F158" s="27" t="s">
        <v>48</v>
      </c>
      <c r="G158" s="27" t="s">
        <v>117</v>
      </c>
      <c r="H158" s="27" t="s">
        <v>34</v>
      </c>
      <c r="I158" s="27" t="s">
        <v>754</v>
      </c>
      <c r="J158" s="27" t="s">
        <v>34</v>
      </c>
      <c r="K158" s="27" t="s">
        <v>35</v>
      </c>
    </row>
    <row r="159" spans="1:11">
      <c r="A159" s="27" t="s">
        <v>755</v>
      </c>
      <c r="B159" s="27" t="s">
        <v>260</v>
      </c>
      <c r="C159" s="27" t="s">
        <v>32</v>
      </c>
      <c r="D159" s="27" t="s">
        <v>2</v>
      </c>
      <c r="E159" s="27">
        <v>11</v>
      </c>
      <c r="F159" s="27" t="s">
        <v>48</v>
      </c>
      <c r="G159" s="27" t="s">
        <v>117</v>
      </c>
      <c r="H159" s="27" t="s">
        <v>34</v>
      </c>
      <c r="I159" s="27" t="s">
        <v>756</v>
      </c>
      <c r="J159" s="27" t="s">
        <v>260</v>
      </c>
      <c r="K159" s="27" t="s">
        <v>35</v>
      </c>
    </row>
    <row r="160" spans="1:11">
      <c r="A160" s="27" t="s">
        <v>757</v>
      </c>
      <c r="B160" s="27" t="s">
        <v>261</v>
      </c>
      <c r="C160" s="27" t="s">
        <v>32</v>
      </c>
      <c r="D160" s="27" t="s">
        <v>2</v>
      </c>
      <c r="E160" s="27">
        <v>11</v>
      </c>
      <c r="F160" s="27" t="s">
        <v>48</v>
      </c>
      <c r="G160" s="27" t="s">
        <v>117</v>
      </c>
      <c r="H160" s="27" t="s">
        <v>34</v>
      </c>
      <c r="I160" s="27" t="s">
        <v>758</v>
      </c>
      <c r="J160" s="27" t="s">
        <v>261</v>
      </c>
      <c r="K160" s="27" t="s">
        <v>35</v>
      </c>
    </row>
    <row r="161" spans="1:11">
      <c r="A161" s="27" t="s">
        <v>759</v>
      </c>
      <c r="B161" s="27" t="s">
        <v>262</v>
      </c>
      <c r="C161" s="27" t="s">
        <v>32</v>
      </c>
      <c r="D161" s="27" t="s">
        <v>2</v>
      </c>
      <c r="E161" s="27">
        <v>11</v>
      </c>
      <c r="F161" s="27" t="s">
        <v>48</v>
      </c>
      <c r="G161" s="27" t="s">
        <v>117</v>
      </c>
      <c r="H161" s="27" t="s">
        <v>34</v>
      </c>
      <c r="I161" s="27" t="s">
        <v>760</v>
      </c>
      <c r="J161" s="27" t="s">
        <v>262</v>
      </c>
      <c r="K161" s="27" t="s">
        <v>35</v>
      </c>
    </row>
    <row r="162" spans="1:11">
      <c r="A162" s="27" t="s">
        <v>761</v>
      </c>
      <c r="B162" s="27" t="s">
        <v>10</v>
      </c>
      <c r="C162" s="27" t="s">
        <v>32</v>
      </c>
      <c r="D162" s="27" t="s">
        <v>2</v>
      </c>
      <c r="E162" s="27">
        <v>11</v>
      </c>
      <c r="F162" s="27" t="s">
        <v>48</v>
      </c>
      <c r="G162" s="27" t="s">
        <v>117</v>
      </c>
      <c r="H162" s="27" t="s">
        <v>34</v>
      </c>
      <c r="I162" s="27" t="s">
        <v>762</v>
      </c>
      <c r="J162" s="27" t="s">
        <v>10</v>
      </c>
      <c r="K162" s="27" t="s">
        <v>35</v>
      </c>
    </row>
    <row r="163" spans="1:11">
      <c r="A163" s="27" t="s">
        <v>763</v>
      </c>
      <c r="B163" s="27" t="s">
        <v>263</v>
      </c>
      <c r="C163" s="27" t="s">
        <v>32</v>
      </c>
      <c r="D163" s="27" t="s">
        <v>2</v>
      </c>
      <c r="E163" s="27">
        <v>11</v>
      </c>
      <c r="F163" s="27" t="s">
        <v>48</v>
      </c>
      <c r="G163" s="27" t="s">
        <v>117</v>
      </c>
      <c r="H163" s="27" t="s">
        <v>34</v>
      </c>
      <c r="I163" s="27" t="s">
        <v>764</v>
      </c>
      <c r="J163" s="27" t="s">
        <v>263</v>
      </c>
      <c r="K163" s="27" t="s">
        <v>35</v>
      </c>
    </row>
    <row r="164" spans="1:11">
      <c r="A164" s="27" t="s">
        <v>765</v>
      </c>
      <c r="B164" s="27" t="s">
        <v>264</v>
      </c>
      <c r="C164" s="27" t="s">
        <v>32</v>
      </c>
      <c r="D164" s="27" t="s">
        <v>2</v>
      </c>
      <c r="E164" s="27">
        <v>11</v>
      </c>
      <c r="F164" s="27" t="s">
        <v>48</v>
      </c>
      <c r="G164" s="27" t="s">
        <v>117</v>
      </c>
      <c r="H164" s="27" t="s">
        <v>34</v>
      </c>
      <c r="I164" s="27" t="s">
        <v>766</v>
      </c>
      <c r="J164" s="27" t="s">
        <v>264</v>
      </c>
      <c r="K164" s="27" t="s">
        <v>35</v>
      </c>
    </row>
    <row r="165" spans="1:11">
      <c r="A165" s="27" t="s">
        <v>767</v>
      </c>
      <c r="B165" s="27" t="s">
        <v>768</v>
      </c>
      <c r="C165" s="27" t="s">
        <v>32</v>
      </c>
      <c r="D165" s="27" t="s">
        <v>2</v>
      </c>
      <c r="E165" s="27">
        <v>11</v>
      </c>
      <c r="F165" s="27" t="s">
        <v>48</v>
      </c>
      <c r="G165" s="27" t="s">
        <v>117</v>
      </c>
      <c r="H165" s="27" t="s">
        <v>34</v>
      </c>
      <c r="I165" s="27" t="s">
        <v>769</v>
      </c>
      <c r="J165" s="27" t="s">
        <v>768</v>
      </c>
      <c r="K165" s="27" t="s">
        <v>35</v>
      </c>
    </row>
    <row r="166" spans="1:11">
      <c r="A166" s="27" t="s">
        <v>770</v>
      </c>
      <c r="B166" s="27" t="s">
        <v>377</v>
      </c>
      <c r="C166" s="27" t="s">
        <v>84</v>
      </c>
      <c r="D166" s="27" t="s">
        <v>16</v>
      </c>
      <c r="E166" s="27">
        <v>21</v>
      </c>
      <c r="F166" s="27" t="s">
        <v>16</v>
      </c>
      <c r="G166" s="27" t="s">
        <v>117</v>
      </c>
      <c r="H166" s="27" t="s">
        <v>34</v>
      </c>
      <c r="I166" s="27" t="s">
        <v>771</v>
      </c>
      <c r="J166" s="27" t="s">
        <v>377</v>
      </c>
      <c r="K166" s="27" t="s">
        <v>35</v>
      </c>
    </row>
    <row r="167" spans="1:11">
      <c r="A167" s="27" t="s">
        <v>772</v>
      </c>
      <c r="B167" s="27" t="s">
        <v>378</v>
      </c>
      <c r="C167" s="27" t="s">
        <v>84</v>
      </c>
      <c r="D167" s="27" t="s">
        <v>16</v>
      </c>
      <c r="E167" s="27">
        <v>21</v>
      </c>
      <c r="F167" s="27" t="s">
        <v>16</v>
      </c>
      <c r="G167" s="27" t="s">
        <v>117</v>
      </c>
      <c r="H167" s="27" t="s">
        <v>34</v>
      </c>
      <c r="I167" s="27" t="s">
        <v>773</v>
      </c>
      <c r="J167" s="27" t="s">
        <v>378</v>
      </c>
      <c r="K167" s="27" t="s">
        <v>35</v>
      </c>
    </row>
    <row r="168" spans="1:11">
      <c r="A168" s="27" t="s">
        <v>774</v>
      </c>
      <c r="B168" s="27" t="s">
        <v>379</v>
      </c>
      <c r="C168" s="27" t="s">
        <v>84</v>
      </c>
      <c r="D168" s="27" t="s">
        <v>16</v>
      </c>
      <c r="E168" s="27">
        <v>21</v>
      </c>
      <c r="F168" s="27" t="s">
        <v>16</v>
      </c>
      <c r="G168" s="27" t="s">
        <v>117</v>
      </c>
      <c r="H168" s="27" t="s">
        <v>34</v>
      </c>
      <c r="I168" s="27" t="s">
        <v>775</v>
      </c>
      <c r="J168" s="27" t="s">
        <v>379</v>
      </c>
      <c r="K168" s="27" t="s">
        <v>35</v>
      </c>
    </row>
    <row r="169" spans="1:11">
      <c r="A169" s="27" t="s">
        <v>776</v>
      </c>
      <c r="B169" s="27" t="s">
        <v>380</v>
      </c>
      <c r="C169" s="27" t="s">
        <v>84</v>
      </c>
      <c r="D169" s="27" t="s">
        <v>16</v>
      </c>
      <c r="E169" s="27">
        <v>21</v>
      </c>
      <c r="F169" s="27" t="s">
        <v>16</v>
      </c>
      <c r="G169" s="27" t="s">
        <v>117</v>
      </c>
      <c r="H169" s="27" t="s">
        <v>34</v>
      </c>
      <c r="I169" s="27" t="s">
        <v>777</v>
      </c>
      <c r="J169" s="27" t="s">
        <v>380</v>
      </c>
      <c r="K169" s="27" t="s">
        <v>35</v>
      </c>
    </row>
    <row r="170" spans="1:11">
      <c r="A170" s="27" t="s">
        <v>778</v>
      </c>
      <c r="B170" s="27" t="s">
        <v>381</v>
      </c>
      <c r="C170" s="27" t="s">
        <v>84</v>
      </c>
      <c r="D170" s="27" t="s">
        <v>16</v>
      </c>
      <c r="E170" s="27">
        <v>21</v>
      </c>
      <c r="F170" s="27" t="s">
        <v>16</v>
      </c>
      <c r="G170" s="27" t="s">
        <v>117</v>
      </c>
      <c r="H170" s="27" t="s">
        <v>34</v>
      </c>
      <c r="I170" s="27" t="s">
        <v>779</v>
      </c>
      <c r="J170" s="27" t="s">
        <v>381</v>
      </c>
      <c r="K170" s="27" t="s">
        <v>35</v>
      </c>
    </row>
    <row r="171" spans="1:11">
      <c r="A171" s="27" t="s">
        <v>780</v>
      </c>
      <c r="B171" s="27" t="s">
        <v>119</v>
      </c>
      <c r="C171" s="27" t="s">
        <v>32</v>
      </c>
      <c r="D171" s="27" t="s">
        <v>2</v>
      </c>
      <c r="E171" s="27">
        <v>11</v>
      </c>
      <c r="F171" s="27" t="s">
        <v>48</v>
      </c>
      <c r="G171" s="27" t="s">
        <v>120</v>
      </c>
      <c r="H171" s="27" t="s">
        <v>119</v>
      </c>
      <c r="I171" s="27" t="s">
        <v>781</v>
      </c>
      <c r="J171" s="27" t="s">
        <v>119</v>
      </c>
      <c r="K171" s="27" t="s">
        <v>35</v>
      </c>
    </row>
    <row r="172" spans="1:11">
      <c r="A172" s="27" t="s">
        <v>782</v>
      </c>
      <c r="B172" s="27" t="s">
        <v>267</v>
      </c>
      <c r="C172" s="27" t="s">
        <v>32</v>
      </c>
      <c r="D172" s="27" t="s">
        <v>2</v>
      </c>
      <c r="E172" s="27">
        <v>11</v>
      </c>
      <c r="F172" s="27" t="s">
        <v>48</v>
      </c>
      <c r="G172" s="27" t="s">
        <v>120</v>
      </c>
      <c r="H172" s="27" t="s">
        <v>119</v>
      </c>
      <c r="I172" s="27" t="s">
        <v>783</v>
      </c>
      <c r="J172" s="27" t="s">
        <v>267</v>
      </c>
      <c r="K172" s="27" t="s">
        <v>35</v>
      </c>
    </row>
    <row r="173" spans="1:11">
      <c r="A173" s="27" t="s">
        <v>784</v>
      </c>
      <c r="B173" s="27" t="s">
        <v>268</v>
      </c>
      <c r="C173" s="27" t="s">
        <v>32</v>
      </c>
      <c r="D173" s="27" t="s">
        <v>2</v>
      </c>
      <c r="E173" s="27">
        <v>11</v>
      </c>
      <c r="F173" s="27" t="s">
        <v>48</v>
      </c>
      <c r="G173" s="27" t="s">
        <v>120</v>
      </c>
      <c r="H173" s="27" t="s">
        <v>119</v>
      </c>
      <c r="I173" s="27" t="s">
        <v>785</v>
      </c>
      <c r="J173" s="27" t="s">
        <v>268</v>
      </c>
      <c r="K173" s="27" t="s">
        <v>35</v>
      </c>
    </row>
    <row r="174" spans="1:11">
      <c r="A174" s="27" t="s">
        <v>786</v>
      </c>
      <c r="B174" s="27" t="s">
        <v>269</v>
      </c>
      <c r="C174" s="27" t="s">
        <v>32</v>
      </c>
      <c r="D174" s="27" t="s">
        <v>2</v>
      </c>
      <c r="E174" s="27">
        <v>11</v>
      </c>
      <c r="F174" s="27" t="s">
        <v>48</v>
      </c>
      <c r="G174" s="27" t="s">
        <v>120</v>
      </c>
      <c r="H174" s="27" t="s">
        <v>119</v>
      </c>
      <c r="I174" s="27" t="s">
        <v>787</v>
      </c>
      <c r="J174" s="27" t="s">
        <v>269</v>
      </c>
      <c r="K174" s="27" t="s">
        <v>35</v>
      </c>
    </row>
    <row r="175" spans="1:11">
      <c r="A175" s="27" t="s">
        <v>788</v>
      </c>
      <c r="B175" s="27" t="s">
        <v>270</v>
      </c>
      <c r="C175" s="27" t="s">
        <v>32</v>
      </c>
      <c r="D175" s="27" t="s">
        <v>2</v>
      </c>
      <c r="E175" s="27">
        <v>11</v>
      </c>
      <c r="F175" s="27" t="s">
        <v>48</v>
      </c>
      <c r="G175" s="27" t="s">
        <v>120</v>
      </c>
      <c r="H175" s="27" t="s">
        <v>119</v>
      </c>
      <c r="I175" s="27" t="s">
        <v>789</v>
      </c>
      <c r="J175" s="27" t="s">
        <v>270</v>
      </c>
      <c r="K175" s="27" t="s">
        <v>35</v>
      </c>
    </row>
    <row r="176" spans="1:11">
      <c r="A176" s="27" t="s">
        <v>790</v>
      </c>
      <c r="B176" s="27" t="s">
        <v>791</v>
      </c>
      <c r="C176" s="27" t="s">
        <v>32</v>
      </c>
      <c r="D176" s="27" t="s">
        <v>2</v>
      </c>
      <c r="E176" s="27">
        <v>11</v>
      </c>
      <c r="F176" s="27" t="s">
        <v>48</v>
      </c>
      <c r="G176" s="27" t="s">
        <v>120</v>
      </c>
      <c r="H176" s="27" t="s">
        <v>119</v>
      </c>
      <c r="I176" s="27" t="s">
        <v>792</v>
      </c>
      <c r="J176" s="27" t="s">
        <v>791</v>
      </c>
      <c r="K176" s="27" t="s">
        <v>35</v>
      </c>
    </row>
    <row r="177" spans="1:11">
      <c r="A177" s="27" t="s">
        <v>793</v>
      </c>
      <c r="B177" s="27" t="s">
        <v>272</v>
      </c>
      <c r="C177" s="27" t="s">
        <v>32</v>
      </c>
      <c r="D177" s="27" t="s">
        <v>2</v>
      </c>
      <c r="E177" s="27">
        <v>11</v>
      </c>
      <c r="F177" s="27" t="s">
        <v>48</v>
      </c>
      <c r="G177" s="27" t="s">
        <v>120</v>
      </c>
      <c r="H177" s="27" t="s">
        <v>119</v>
      </c>
      <c r="I177" s="27" t="s">
        <v>794</v>
      </c>
      <c r="J177" s="27" t="s">
        <v>272</v>
      </c>
      <c r="K177" s="27" t="s">
        <v>35</v>
      </c>
    </row>
    <row r="178" spans="1:11">
      <c r="A178" s="27" t="s">
        <v>795</v>
      </c>
      <c r="B178" s="27" t="s">
        <v>273</v>
      </c>
      <c r="C178" s="27" t="s">
        <v>32</v>
      </c>
      <c r="D178" s="27" t="s">
        <v>2</v>
      </c>
      <c r="E178" s="27">
        <v>11</v>
      </c>
      <c r="F178" s="27" t="s">
        <v>48</v>
      </c>
      <c r="G178" s="27" t="s">
        <v>120</v>
      </c>
      <c r="H178" s="27" t="s">
        <v>119</v>
      </c>
      <c r="I178" s="27" t="s">
        <v>796</v>
      </c>
      <c r="J178" s="27" t="s">
        <v>273</v>
      </c>
      <c r="K178" s="27" t="s">
        <v>35</v>
      </c>
    </row>
    <row r="179" spans="1:11">
      <c r="A179" s="27" t="s">
        <v>797</v>
      </c>
      <c r="B179" s="27" t="s">
        <v>274</v>
      </c>
      <c r="C179" s="27" t="s">
        <v>32</v>
      </c>
      <c r="D179" s="27" t="s">
        <v>2</v>
      </c>
      <c r="E179" s="27">
        <v>11</v>
      </c>
      <c r="F179" s="27" t="s">
        <v>48</v>
      </c>
      <c r="G179" s="27" t="s">
        <v>120</v>
      </c>
      <c r="H179" s="27" t="s">
        <v>119</v>
      </c>
      <c r="I179" s="27" t="s">
        <v>798</v>
      </c>
      <c r="J179" s="27" t="s">
        <v>274</v>
      </c>
      <c r="K179" s="27" t="s">
        <v>35</v>
      </c>
    </row>
    <row r="180" spans="1:11">
      <c r="A180" s="27" t="s">
        <v>799</v>
      </c>
      <c r="B180" s="27" t="s">
        <v>275</v>
      </c>
      <c r="C180" s="27" t="s">
        <v>32</v>
      </c>
      <c r="D180" s="27" t="s">
        <v>2</v>
      </c>
      <c r="E180" s="27">
        <v>11</v>
      </c>
      <c r="F180" s="27" t="s">
        <v>48</v>
      </c>
      <c r="G180" s="27" t="s">
        <v>120</v>
      </c>
      <c r="H180" s="27" t="s">
        <v>119</v>
      </c>
      <c r="I180" s="27" t="s">
        <v>800</v>
      </c>
      <c r="J180" s="27" t="s">
        <v>275</v>
      </c>
      <c r="K180" s="27" t="s">
        <v>35</v>
      </c>
    </row>
    <row r="181" spans="1:11">
      <c r="A181" s="27" t="s">
        <v>801</v>
      </c>
      <c r="B181" s="27" t="s">
        <v>276</v>
      </c>
      <c r="C181" s="27" t="s">
        <v>32</v>
      </c>
      <c r="D181" s="27" t="s">
        <v>2</v>
      </c>
      <c r="E181" s="27">
        <v>11</v>
      </c>
      <c r="F181" s="27" t="s">
        <v>48</v>
      </c>
      <c r="G181" s="27" t="s">
        <v>120</v>
      </c>
      <c r="H181" s="27" t="s">
        <v>119</v>
      </c>
      <c r="I181" s="27" t="s">
        <v>802</v>
      </c>
      <c r="J181" s="27" t="s">
        <v>276</v>
      </c>
      <c r="K181" s="27" t="s">
        <v>35</v>
      </c>
    </row>
    <row r="182" spans="1:11">
      <c r="A182" s="27" t="s">
        <v>803</v>
      </c>
      <c r="B182" s="27" t="s">
        <v>277</v>
      </c>
      <c r="C182" s="27" t="s">
        <v>32</v>
      </c>
      <c r="D182" s="27" t="s">
        <v>2</v>
      </c>
      <c r="E182" s="27">
        <v>11</v>
      </c>
      <c r="F182" s="27" t="s">
        <v>48</v>
      </c>
      <c r="G182" s="27" t="s">
        <v>120</v>
      </c>
      <c r="H182" s="27" t="s">
        <v>119</v>
      </c>
      <c r="I182" s="27" t="s">
        <v>804</v>
      </c>
      <c r="J182" s="27" t="s">
        <v>277</v>
      </c>
      <c r="K182" s="27" t="s">
        <v>35</v>
      </c>
    </row>
    <row r="183" spans="1:11">
      <c r="A183" s="27" t="s">
        <v>805</v>
      </c>
      <c r="B183" s="27" t="s">
        <v>278</v>
      </c>
      <c r="C183" s="27" t="s">
        <v>87</v>
      </c>
      <c r="D183" s="27" t="s">
        <v>15</v>
      </c>
      <c r="E183" s="27">
        <v>31</v>
      </c>
      <c r="F183" s="27" t="s">
        <v>57</v>
      </c>
      <c r="G183" s="27" t="s">
        <v>120</v>
      </c>
      <c r="H183" s="27" t="s">
        <v>119</v>
      </c>
      <c r="I183" s="27" t="s">
        <v>806</v>
      </c>
      <c r="J183" s="27" t="s">
        <v>278</v>
      </c>
      <c r="K183" s="27" t="s">
        <v>35</v>
      </c>
    </row>
    <row r="184" spans="1:11">
      <c r="A184" s="27" t="s">
        <v>807</v>
      </c>
      <c r="B184" s="27" t="s">
        <v>279</v>
      </c>
      <c r="C184" s="27" t="s">
        <v>87</v>
      </c>
      <c r="D184" s="27" t="s">
        <v>15</v>
      </c>
      <c r="E184" s="27">
        <v>32</v>
      </c>
      <c r="F184" s="27" t="s">
        <v>58</v>
      </c>
      <c r="G184" s="27" t="s">
        <v>120</v>
      </c>
      <c r="H184" s="27" t="s">
        <v>119</v>
      </c>
      <c r="I184" s="27" t="s">
        <v>808</v>
      </c>
      <c r="J184" s="27" t="s">
        <v>279</v>
      </c>
      <c r="K184" s="27" t="s">
        <v>35</v>
      </c>
    </row>
    <row r="185" spans="1:11">
      <c r="A185" s="27" t="s">
        <v>809</v>
      </c>
      <c r="B185" s="27" t="s">
        <v>122</v>
      </c>
      <c r="C185" s="27" t="s">
        <v>32</v>
      </c>
      <c r="D185" s="27" t="s">
        <v>2</v>
      </c>
      <c r="E185" s="27">
        <v>11</v>
      </c>
      <c r="F185" s="27" t="s">
        <v>48</v>
      </c>
      <c r="G185" s="27" t="s">
        <v>123</v>
      </c>
      <c r="H185" s="27" t="s">
        <v>122</v>
      </c>
      <c r="I185" s="27" t="s">
        <v>810</v>
      </c>
      <c r="J185" s="27" t="s">
        <v>122</v>
      </c>
      <c r="K185" s="27" t="s">
        <v>35</v>
      </c>
    </row>
    <row r="186" spans="1:11">
      <c r="A186" s="27" t="s">
        <v>811</v>
      </c>
      <c r="B186" s="27" t="s">
        <v>11</v>
      </c>
      <c r="C186" s="27" t="s">
        <v>32</v>
      </c>
      <c r="D186" s="27" t="s">
        <v>2</v>
      </c>
      <c r="E186" s="27">
        <v>11</v>
      </c>
      <c r="F186" s="27" t="s">
        <v>48</v>
      </c>
      <c r="G186" s="27" t="s">
        <v>123</v>
      </c>
      <c r="H186" s="27" t="s">
        <v>122</v>
      </c>
      <c r="I186" s="27" t="s">
        <v>812</v>
      </c>
      <c r="J186" s="27" t="s">
        <v>11</v>
      </c>
      <c r="K186" s="27" t="s">
        <v>35</v>
      </c>
    </row>
    <row r="187" spans="1:11">
      <c r="A187" s="27" t="s">
        <v>813</v>
      </c>
      <c r="B187" s="27" t="s">
        <v>281</v>
      </c>
      <c r="C187" s="27" t="s">
        <v>32</v>
      </c>
      <c r="D187" s="27" t="s">
        <v>2</v>
      </c>
      <c r="E187" s="27">
        <v>11</v>
      </c>
      <c r="F187" s="27" t="s">
        <v>48</v>
      </c>
      <c r="G187" s="27" t="s">
        <v>123</v>
      </c>
      <c r="H187" s="27" t="s">
        <v>122</v>
      </c>
      <c r="I187" s="27" t="s">
        <v>814</v>
      </c>
      <c r="J187" s="27" t="s">
        <v>281</v>
      </c>
      <c r="K187" s="27" t="s">
        <v>35</v>
      </c>
    </row>
    <row r="188" spans="1:11">
      <c r="A188" s="27" t="s">
        <v>815</v>
      </c>
      <c r="B188" s="27" t="s">
        <v>282</v>
      </c>
      <c r="C188" s="27" t="s">
        <v>32</v>
      </c>
      <c r="D188" s="27" t="s">
        <v>2</v>
      </c>
      <c r="E188" s="27">
        <v>11</v>
      </c>
      <c r="F188" s="27" t="s">
        <v>48</v>
      </c>
      <c r="G188" s="27" t="s">
        <v>123</v>
      </c>
      <c r="H188" s="27" t="s">
        <v>122</v>
      </c>
      <c r="I188" s="27" t="s">
        <v>816</v>
      </c>
      <c r="J188" s="27" t="s">
        <v>282</v>
      </c>
      <c r="K188" s="27" t="s">
        <v>35</v>
      </c>
    </row>
    <row r="189" spans="1:11">
      <c r="A189" s="27" t="s">
        <v>817</v>
      </c>
      <c r="B189" s="27" t="s">
        <v>283</v>
      </c>
      <c r="C189" s="27" t="s">
        <v>32</v>
      </c>
      <c r="D189" s="27" t="s">
        <v>2</v>
      </c>
      <c r="E189" s="27">
        <v>11</v>
      </c>
      <c r="F189" s="27" t="s">
        <v>48</v>
      </c>
      <c r="G189" s="27" t="s">
        <v>123</v>
      </c>
      <c r="H189" s="27" t="s">
        <v>122</v>
      </c>
      <c r="I189" s="27" t="s">
        <v>818</v>
      </c>
      <c r="J189" s="27" t="s">
        <v>283</v>
      </c>
      <c r="K189" s="27" t="s">
        <v>35</v>
      </c>
    </row>
    <row r="190" spans="1:11">
      <c r="A190" s="27" t="s">
        <v>819</v>
      </c>
      <c r="B190" s="27" t="s">
        <v>131</v>
      </c>
      <c r="C190" s="27" t="s">
        <v>32</v>
      </c>
      <c r="D190" s="27" t="s">
        <v>2</v>
      </c>
      <c r="E190" s="27">
        <v>11</v>
      </c>
      <c r="F190" s="27" t="s">
        <v>48</v>
      </c>
      <c r="G190" s="27" t="s">
        <v>132</v>
      </c>
      <c r="H190" s="27" t="s">
        <v>131</v>
      </c>
      <c r="I190" s="27" t="s">
        <v>820</v>
      </c>
      <c r="J190" s="27" t="s">
        <v>131</v>
      </c>
      <c r="K190" s="27" t="s">
        <v>35</v>
      </c>
    </row>
    <row r="191" spans="1:11">
      <c r="A191" s="27" t="s">
        <v>821</v>
      </c>
      <c r="B191" s="27" t="s">
        <v>822</v>
      </c>
      <c r="C191" s="27" t="s">
        <v>32</v>
      </c>
      <c r="D191" s="27" t="s">
        <v>2</v>
      </c>
      <c r="E191" s="27">
        <v>11</v>
      </c>
      <c r="F191" s="27" t="s">
        <v>48</v>
      </c>
      <c r="G191" s="27" t="s">
        <v>132</v>
      </c>
      <c r="H191" s="27" t="s">
        <v>131</v>
      </c>
      <c r="I191" s="27" t="s">
        <v>823</v>
      </c>
      <c r="J191" s="27" t="s">
        <v>822</v>
      </c>
      <c r="K191" s="27" t="s">
        <v>35</v>
      </c>
    </row>
    <row r="192" spans="1:11">
      <c r="A192" s="27" t="s">
        <v>824</v>
      </c>
      <c r="B192" s="27" t="s">
        <v>825</v>
      </c>
      <c r="C192" s="27" t="s">
        <v>32</v>
      </c>
      <c r="D192" s="27" t="s">
        <v>2</v>
      </c>
      <c r="E192" s="27">
        <v>11</v>
      </c>
      <c r="F192" s="27" t="s">
        <v>48</v>
      </c>
      <c r="G192" s="27" t="s">
        <v>132</v>
      </c>
      <c r="H192" s="27" t="s">
        <v>131</v>
      </c>
      <c r="I192" s="27" t="s">
        <v>826</v>
      </c>
      <c r="J192" s="27" t="s">
        <v>825</v>
      </c>
      <c r="K192" s="27" t="s">
        <v>35</v>
      </c>
    </row>
    <row r="193" spans="1:11">
      <c r="A193" s="27" t="s">
        <v>827</v>
      </c>
      <c r="B193" s="27" t="s">
        <v>828</v>
      </c>
      <c r="C193" s="27" t="s">
        <v>32</v>
      </c>
      <c r="D193" s="27" t="s">
        <v>2</v>
      </c>
      <c r="E193" s="27">
        <v>11</v>
      </c>
      <c r="F193" s="27" t="s">
        <v>48</v>
      </c>
      <c r="G193" s="27" t="s">
        <v>132</v>
      </c>
      <c r="H193" s="27" t="s">
        <v>131</v>
      </c>
      <c r="I193" s="27" t="s">
        <v>829</v>
      </c>
      <c r="J193" s="27" t="s">
        <v>828</v>
      </c>
      <c r="K193" s="27" t="s">
        <v>35</v>
      </c>
    </row>
    <row r="194" spans="1:11">
      <c r="A194" s="27" t="s">
        <v>830</v>
      </c>
      <c r="B194" s="27" t="s">
        <v>831</v>
      </c>
      <c r="C194" s="27" t="s">
        <v>32</v>
      </c>
      <c r="D194" s="27" t="s">
        <v>2</v>
      </c>
      <c r="E194" s="27">
        <v>11</v>
      </c>
      <c r="F194" s="27" t="s">
        <v>48</v>
      </c>
      <c r="G194" s="27" t="s">
        <v>132</v>
      </c>
      <c r="H194" s="27" t="s">
        <v>131</v>
      </c>
      <c r="I194" s="27" t="s">
        <v>832</v>
      </c>
      <c r="J194" s="27" t="s">
        <v>831</v>
      </c>
      <c r="K194" s="27" t="s">
        <v>35</v>
      </c>
    </row>
    <row r="195" spans="1:11">
      <c r="A195" s="27" t="s">
        <v>833</v>
      </c>
      <c r="B195" s="27" t="s">
        <v>834</v>
      </c>
      <c r="C195" s="27" t="s">
        <v>87</v>
      </c>
      <c r="D195" s="27" t="s">
        <v>15</v>
      </c>
      <c r="E195" s="27">
        <v>31</v>
      </c>
      <c r="F195" s="27" t="s">
        <v>57</v>
      </c>
      <c r="G195" s="27" t="s">
        <v>132</v>
      </c>
      <c r="H195" s="27" t="s">
        <v>131</v>
      </c>
      <c r="I195" s="27" t="s">
        <v>835</v>
      </c>
      <c r="J195" s="27" t="s">
        <v>834</v>
      </c>
      <c r="K195" s="27" t="s">
        <v>35</v>
      </c>
    </row>
    <row r="196" spans="1:11">
      <c r="A196" s="27" t="s">
        <v>836</v>
      </c>
      <c r="B196" s="27" t="s">
        <v>837</v>
      </c>
      <c r="C196" s="27" t="s">
        <v>87</v>
      </c>
      <c r="D196" s="27" t="s">
        <v>15</v>
      </c>
      <c r="E196" s="27">
        <v>31</v>
      </c>
      <c r="F196" s="27" t="s">
        <v>57</v>
      </c>
      <c r="G196" s="27" t="s">
        <v>132</v>
      </c>
      <c r="H196" s="27" t="s">
        <v>131</v>
      </c>
      <c r="I196" s="27" t="s">
        <v>838</v>
      </c>
      <c r="J196" s="27" t="s">
        <v>837</v>
      </c>
      <c r="K196" s="27" t="s">
        <v>35</v>
      </c>
    </row>
    <row r="197" spans="1:11">
      <c r="A197" s="27" t="s">
        <v>839</v>
      </c>
      <c r="B197" s="27" t="s">
        <v>840</v>
      </c>
      <c r="C197" s="27" t="s">
        <v>87</v>
      </c>
      <c r="D197" s="27" t="s">
        <v>15</v>
      </c>
      <c r="E197" s="27">
        <v>31</v>
      </c>
      <c r="F197" s="27" t="s">
        <v>57</v>
      </c>
      <c r="G197" s="27" t="s">
        <v>132</v>
      </c>
      <c r="H197" s="27" t="s">
        <v>131</v>
      </c>
      <c r="I197" s="27" t="s">
        <v>841</v>
      </c>
      <c r="J197" s="27" t="s">
        <v>840</v>
      </c>
      <c r="K197" s="27" t="s">
        <v>35</v>
      </c>
    </row>
    <row r="198" spans="1:11">
      <c r="A198" s="27" t="s">
        <v>842</v>
      </c>
      <c r="B198" s="27" t="s">
        <v>843</v>
      </c>
      <c r="C198" s="27" t="s">
        <v>87</v>
      </c>
      <c r="D198" s="27" t="s">
        <v>15</v>
      </c>
      <c r="E198" s="27">
        <v>32</v>
      </c>
      <c r="F198" s="27" t="s">
        <v>58</v>
      </c>
      <c r="G198" s="27" t="s">
        <v>132</v>
      </c>
      <c r="H198" s="27" t="s">
        <v>131</v>
      </c>
      <c r="I198" s="27" t="s">
        <v>844</v>
      </c>
      <c r="J198" s="27" t="s">
        <v>843</v>
      </c>
      <c r="K198" s="27" t="s">
        <v>35</v>
      </c>
    </row>
    <row r="199" spans="1:11">
      <c r="A199" s="27" t="s">
        <v>845</v>
      </c>
      <c r="B199" s="27" t="s">
        <v>846</v>
      </c>
      <c r="C199" s="27" t="s">
        <v>87</v>
      </c>
      <c r="D199" s="27" t="s">
        <v>15</v>
      </c>
      <c r="E199" s="27">
        <v>32</v>
      </c>
      <c r="F199" s="27" t="s">
        <v>58</v>
      </c>
      <c r="G199" s="27" t="s">
        <v>132</v>
      </c>
      <c r="H199" s="27" t="s">
        <v>131</v>
      </c>
      <c r="I199" s="27" t="s">
        <v>847</v>
      </c>
      <c r="J199" s="27" t="s">
        <v>846</v>
      </c>
      <c r="K199" s="27" t="s">
        <v>35</v>
      </c>
    </row>
    <row r="200" spans="1:11">
      <c r="A200" s="27" t="s">
        <v>848</v>
      </c>
      <c r="B200" s="27" t="s">
        <v>849</v>
      </c>
      <c r="C200" s="27" t="s">
        <v>87</v>
      </c>
      <c r="D200" s="27" t="s">
        <v>15</v>
      </c>
      <c r="E200" s="27">
        <v>32</v>
      </c>
      <c r="F200" s="27" t="s">
        <v>58</v>
      </c>
      <c r="G200" s="27" t="s">
        <v>132</v>
      </c>
      <c r="H200" s="27" t="s">
        <v>131</v>
      </c>
      <c r="I200" s="27" t="s">
        <v>850</v>
      </c>
      <c r="J200" s="27" t="s">
        <v>849</v>
      </c>
      <c r="K200" s="27" t="s">
        <v>35</v>
      </c>
    </row>
    <row r="201" spans="1:11">
      <c r="A201" s="27" t="s">
        <v>851</v>
      </c>
      <c r="B201" s="27" t="s">
        <v>125</v>
      </c>
      <c r="C201" s="27" t="s">
        <v>32</v>
      </c>
      <c r="D201" s="27" t="s">
        <v>2</v>
      </c>
      <c r="E201" s="27">
        <v>11</v>
      </c>
      <c r="F201" s="27" t="s">
        <v>48</v>
      </c>
      <c r="G201" s="27" t="s">
        <v>126</v>
      </c>
      <c r="H201" s="27" t="s">
        <v>125</v>
      </c>
      <c r="I201" s="27" t="s">
        <v>852</v>
      </c>
      <c r="J201" s="27" t="s">
        <v>125</v>
      </c>
      <c r="K201" s="27" t="s">
        <v>35</v>
      </c>
    </row>
    <row r="202" spans="1:11">
      <c r="A202" s="27" t="s">
        <v>853</v>
      </c>
      <c r="B202" s="27" t="s">
        <v>284</v>
      </c>
      <c r="C202" s="27" t="s">
        <v>32</v>
      </c>
      <c r="D202" s="27" t="s">
        <v>2</v>
      </c>
      <c r="E202" s="27">
        <v>11</v>
      </c>
      <c r="F202" s="27" t="s">
        <v>48</v>
      </c>
      <c r="G202" s="27" t="s">
        <v>126</v>
      </c>
      <c r="H202" s="27" t="s">
        <v>125</v>
      </c>
      <c r="I202" s="27" t="s">
        <v>854</v>
      </c>
      <c r="J202" s="27" t="s">
        <v>284</v>
      </c>
      <c r="K202" s="27" t="s">
        <v>35</v>
      </c>
    </row>
    <row r="203" spans="1:11">
      <c r="A203" s="27" t="s">
        <v>855</v>
      </c>
      <c r="B203" s="27" t="s">
        <v>285</v>
      </c>
      <c r="C203" s="27" t="s">
        <v>32</v>
      </c>
      <c r="D203" s="27" t="s">
        <v>2</v>
      </c>
      <c r="E203" s="27">
        <v>11</v>
      </c>
      <c r="F203" s="27" t="s">
        <v>48</v>
      </c>
      <c r="G203" s="27" t="s">
        <v>126</v>
      </c>
      <c r="H203" s="27" t="s">
        <v>125</v>
      </c>
      <c r="I203" s="27" t="s">
        <v>856</v>
      </c>
      <c r="J203" s="27" t="s">
        <v>285</v>
      </c>
      <c r="K203" s="27" t="s">
        <v>35</v>
      </c>
    </row>
    <row r="204" spans="1:11">
      <c r="A204" s="27" t="s">
        <v>857</v>
      </c>
      <c r="B204" s="27" t="s">
        <v>12</v>
      </c>
      <c r="C204" s="27" t="s">
        <v>32</v>
      </c>
      <c r="D204" s="27" t="s">
        <v>2</v>
      </c>
      <c r="E204" s="27">
        <v>11</v>
      </c>
      <c r="F204" s="27" t="s">
        <v>48</v>
      </c>
      <c r="G204" s="27" t="s">
        <v>126</v>
      </c>
      <c r="H204" s="27" t="s">
        <v>125</v>
      </c>
      <c r="I204" s="27" t="s">
        <v>858</v>
      </c>
      <c r="J204" s="27" t="s">
        <v>12</v>
      </c>
      <c r="K204" s="27" t="s">
        <v>35</v>
      </c>
    </row>
    <row r="205" spans="1:11">
      <c r="A205" s="27" t="s">
        <v>859</v>
      </c>
      <c r="B205" s="27" t="s">
        <v>288</v>
      </c>
      <c r="C205" s="27" t="s">
        <v>87</v>
      </c>
      <c r="D205" s="27" t="s">
        <v>15</v>
      </c>
      <c r="E205" s="27">
        <v>31</v>
      </c>
      <c r="F205" s="27" t="s">
        <v>57</v>
      </c>
      <c r="G205" s="27" t="s">
        <v>126</v>
      </c>
      <c r="H205" s="27" t="s">
        <v>125</v>
      </c>
      <c r="I205" s="27" t="s">
        <v>860</v>
      </c>
      <c r="J205" s="27" t="s">
        <v>288</v>
      </c>
      <c r="K205" s="27" t="s">
        <v>35</v>
      </c>
    </row>
    <row r="206" spans="1:11">
      <c r="A206" s="27" t="s">
        <v>861</v>
      </c>
      <c r="B206" s="27" t="s">
        <v>215</v>
      </c>
      <c r="C206" s="27" t="s">
        <v>87</v>
      </c>
      <c r="D206" s="27" t="s">
        <v>15</v>
      </c>
      <c r="E206" s="27">
        <v>31</v>
      </c>
      <c r="F206" s="27" t="s">
        <v>57</v>
      </c>
      <c r="G206" s="27" t="s">
        <v>126</v>
      </c>
      <c r="H206" s="27" t="s">
        <v>125</v>
      </c>
      <c r="I206" s="27" t="s">
        <v>862</v>
      </c>
      <c r="J206" s="27" t="s">
        <v>215</v>
      </c>
      <c r="K206" s="27" t="s">
        <v>35</v>
      </c>
    </row>
    <row r="207" spans="1:11">
      <c r="A207" s="27" t="s">
        <v>863</v>
      </c>
      <c r="B207" s="27" t="s">
        <v>290</v>
      </c>
      <c r="C207" s="27" t="s">
        <v>87</v>
      </c>
      <c r="D207" s="27" t="s">
        <v>15</v>
      </c>
      <c r="E207" s="27">
        <v>31</v>
      </c>
      <c r="F207" s="27" t="s">
        <v>57</v>
      </c>
      <c r="G207" s="27" t="s">
        <v>126</v>
      </c>
      <c r="H207" s="27" t="s">
        <v>125</v>
      </c>
      <c r="I207" s="27" t="s">
        <v>864</v>
      </c>
      <c r="J207" s="27" t="s">
        <v>290</v>
      </c>
      <c r="K207" s="27" t="s">
        <v>35</v>
      </c>
    </row>
    <row r="208" spans="1:11">
      <c r="A208" s="27" t="s">
        <v>865</v>
      </c>
      <c r="B208" s="27" t="s">
        <v>291</v>
      </c>
      <c r="C208" s="27" t="s">
        <v>87</v>
      </c>
      <c r="D208" s="27" t="s">
        <v>15</v>
      </c>
      <c r="E208" s="27">
        <v>31</v>
      </c>
      <c r="F208" s="27" t="s">
        <v>57</v>
      </c>
      <c r="G208" s="27" t="s">
        <v>120</v>
      </c>
      <c r="H208" s="27" t="s">
        <v>119</v>
      </c>
      <c r="I208" s="27" t="s">
        <v>866</v>
      </c>
      <c r="J208" s="27" t="s">
        <v>291</v>
      </c>
      <c r="K208" s="27" t="s">
        <v>35</v>
      </c>
    </row>
    <row r="209" spans="1:11">
      <c r="A209" s="27" t="s">
        <v>867</v>
      </c>
      <c r="B209" s="27" t="s">
        <v>134</v>
      </c>
      <c r="C209" s="27" t="s">
        <v>32</v>
      </c>
      <c r="D209" s="27" t="s">
        <v>2</v>
      </c>
      <c r="E209" s="27">
        <v>11</v>
      </c>
      <c r="F209" s="27" t="s">
        <v>48</v>
      </c>
      <c r="G209" s="27" t="s">
        <v>135</v>
      </c>
      <c r="H209" s="27" t="s">
        <v>134</v>
      </c>
      <c r="I209" s="27" t="s">
        <v>868</v>
      </c>
      <c r="J209" s="27" t="s">
        <v>134</v>
      </c>
      <c r="K209" s="27" t="s">
        <v>35</v>
      </c>
    </row>
    <row r="210" spans="1:11">
      <c r="A210" s="27" t="s">
        <v>869</v>
      </c>
      <c r="B210" s="27" t="s">
        <v>305</v>
      </c>
      <c r="C210" s="27" t="s">
        <v>32</v>
      </c>
      <c r="D210" s="27" t="s">
        <v>2</v>
      </c>
      <c r="E210" s="27">
        <v>11</v>
      </c>
      <c r="F210" s="27" t="s">
        <v>48</v>
      </c>
      <c r="G210" s="27" t="s">
        <v>135</v>
      </c>
      <c r="H210" s="27" t="s">
        <v>134</v>
      </c>
      <c r="I210" s="27" t="s">
        <v>870</v>
      </c>
      <c r="J210" s="27" t="s">
        <v>305</v>
      </c>
      <c r="K210" s="27" t="s">
        <v>35</v>
      </c>
    </row>
    <row r="211" spans="1:11">
      <c r="A211" s="27" t="s">
        <v>871</v>
      </c>
      <c r="B211" s="27" t="s">
        <v>306</v>
      </c>
      <c r="C211" s="27" t="s">
        <v>32</v>
      </c>
      <c r="D211" s="27" t="s">
        <v>2</v>
      </c>
      <c r="E211" s="27">
        <v>11</v>
      </c>
      <c r="F211" s="27" t="s">
        <v>48</v>
      </c>
      <c r="G211" s="27" t="s">
        <v>135</v>
      </c>
      <c r="H211" s="27" t="s">
        <v>134</v>
      </c>
      <c r="I211" s="27" t="s">
        <v>872</v>
      </c>
      <c r="J211" s="27" t="s">
        <v>306</v>
      </c>
      <c r="K211" s="27" t="s">
        <v>35</v>
      </c>
    </row>
    <row r="212" spans="1:11">
      <c r="A212" s="27" t="s">
        <v>873</v>
      </c>
      <c r="B212" s="27" t="s">
        <v>307</v>
      </c>
      <c r="C212" s="27" t="s">
        <v>32</v>
      </c>
      <c r="D212" s="27" t="s">
        <v>2</v>
      </c>
      <c r="E212" s="27">
        <v>11</v>
      </c>
      <c r="F212" s="27" t="s">
        <v>48</v>
      </c>
      <c r="G212" s="27" t="s">
        <v>135</v>
      </c>
      <c r="H212" s="27" t="s">
        <v>134</v>
      </c>
      <c r="I212" s="27" t="s">
        <v>874</v>
      </c>
      <c r="J212" s="27" t="s">
        <v>307</v>
      </c>
      <c r="K212" s="27" t="s">
        <v>35</v>
      </c>
    </row>
    <row r="213" spans="1:11">
      <c r="A213" s="27" t="s">
        <v>875</v>
      </c>
      <c r="B213" s="27" t="s">
        <v>308</v>
      </c>
      <c r="C213" s="27" t="s">
        <v>32</v>
      </c>
      <c r="D213" s="27" t="s">
        <v>2</v>
      </c>
      <c r="E213" s="27">
        <v>11</v>
      </c>
      <c r="F213" s="27" t="s">
        <v>48</v>
      </c>
      <c r="G213" s="27" t="s">
        <v>135</v>
      </c>
      <c r="H213" s="27" t="s">
        <v>134</v>
      </c>
      <c r="I213" s="27" t="s">
        <v>876</v>
      </c>
      <c r="J213" s="27" t="s">
        <v>308</v>
      </c>
      <c r="K213" s="27" t="s">
        <v>35</v>
      </c>
    </row>
    <row r="214" spans="1:11">
      <c r="A214" s="27" t="s">
        <v>877</v>
      </c>
      <c r="B214" s="27" t="s">
        <v>309</v>
      </c>
      <c r="C214" s="27" t="s">
        <v>32</v>
      </c>
      <c r="D214" s="27" t="s">
        <v>2</v>
      </c>
      <c r="E214" s="27">
        <v>11</v>
      </c>
      <c r="F214" s="27" t="s">
        <v>48</v>
      </c>
      <c r="G214" s="27" t="s">
        <v>135</v>
      </c>
      <c r="H214" s="27" t="s">
        <v>134</v>
      </c>
      <c r="I214" s="27" t="s">
        <v>878</v>
      </c>
      <c r="J214" s="27" t="s">
        <v>309</v>
      </c>
      <c r="K214" s="27" t="s">
        <v>35</v>
      </c>
    </row>
    <row r="215" spans="1:11">
      <c r="A215" s="27" t="s">
        <v>879</v>
      </c>
      <c r="B215" s="27" t="s">
        <v>880</v>
      </c>
      <c r="C215" s="27" t="s">
        <v>32</v>
      </c>
      <c r="D215" s="27" t="s">
        <v>2</v>
      </c>
      <c r="E215" s="27">
        <v>11</v>
      </c>
      <c r="F215" s="27" t="s">
        <v>48</v>
      </c>
      <c r="G215" s="27" t="s">
        <v>135</v>
      </c>
      <c r="H215" s="27" t="s">
        <v>134</v>
      </c>
      <c r="I215" s="27" t="s">
        <v>881</v>
      </c>
      <c r="J215" s="27" t="s">
        <v>880</v>
      </c>
      <c r="K215" s="27" t="s">
        <v>35</v>
      </c>
    </row>
    <row r="216" spans="1:11">
      <c r="A216" s="27" t="s">
        <v>882</v>
      </c>
      <c r="B216" s="27" t="s">
        <v>311</v>
      </c>
      <c r="C216" s="27" t="s">
        <v>32</v>
      </c>
      <c r="D216" s="27" t="s">
        <v>2</v>
      </c>
      <c r="E216" s="27">
        <v>11</v>
      </c>
      <c r="F216" s="27" t="s">
        <v>48</v>
      </c>
      <c r="G216" s="27" t="s">
        <v>135</v>
      </c>
      <c r="H216" s="27" t="s">
        <v>134</v>
      </c>
      <c r="I216" s="27" t="s">
        <v>883</v>
      </c>
      <c r="J216" s="27" t="s">
        <v>311</v>
      </c>
      <c r="K216" s="27" t="s">
        <v>35</v>
      </c>
    </row>
    <row r="217" spans="1:11">
      <c r="A217" s="27" t="s">
        <v>884</v>
      </c>
      <c r="B217" s="27" t="s">
        <v>312</v>
      </c>
      <c r="C217" s="27" t="s">
        <v>32</v>
      </c>
      <c r="D217" s="27" t="s">
        <v>2</v>
      </c>
      <c r="E217" s="27">
        <v>11</v>
      </c>
      <c r="F217" s="27" t="s">
        <v>48</v>
      </c>
      <c r="G217" s="27" t="s">
        <v>135</v>
      </c>
      <c r="H217" s="27" t="s">
        <v>134</v>
      </c>
      <c r="I217" s="27" t="s">
        <v>885</v>
      </c>
      <c r="J217" s="27" t="s">
        <v>312</v>
      </c>
      <c r="K217" s="27" t="s">
        <v>35</v>
      </c>
    </row>
    <row r="218" spans="1:11">
      <c r="A218" s="27" t="s">
        <v>886</v>
      </c>
      <c r="B218" s="27" t="s">
        <v>13</v>
      </c>
      <c r="C218" s="27" t="s">
        <v>32</v>
      </c>
      <c r="D218" s="27" t="s">
        <v>2</v>
      </c>
      <c r="E218" s="27">
        <v>11</v>
      </c>
      <c r="F218" s="27" t="s">
        <v>48</v>
      </c>
      <c r="G218" s="27" t="s">
        <v>135</v>
      </c>
      <c r="H218" s="27" t="s">
        <v>134</v>
      </c>
      <c r="I218" s="27" t="s">
        <v>887</v>
      </c>
      <c r="J218" s="27" t="s">
        <v>13</v>
      </c>
      <c r="K218" s="27" t="s">
        <v>35</v>
      </c>
    </row>
    <row r="219" spans="1:11">
      <c r="A219" s="27" t="s">
        <v>888</v>
      </c>
      <c r="B219" s="27" t="s">
        <v>314</v>
      </c>
      <c r="C219" s="27" t="s">
        <v>87</v>
      </c>
      <c r="D219" s="27" t="s">
        <v>15</v>
      </c>
      <c r="E219" s="27">
        <v>31</v>
      </c>
      <c r="F219" s="27" t="s">
        <v>57</v>
      </c>
      <c r="G219" s="27" t="s">
        <v>135</v>
      </c>
      <c r="H219" s="27" t="s">
        <v>134</v>
      </c>
      <c r="I219" s="27" t="s">
        <v>889</v>
      </c>
      <c r="J219" s="27" t="s">
        <v>314</v>
      </c>
      <c r="K219" s="27" t="s">
        <v>35</v>
      </c>
    </row>
    <row r="220" spans="1:11">
      <c r="A220" s="27" t="s">
        <v>890</v>
      </c>
      <c r="B220" s="27" t="s">
        <v>317</v>
      </c>
      <c r="C220" s="27" t="s">
        <v>87</v>
      </c>
      <c r="D220" s="27" t="s">
        <v>15</v>
      </c>
      <c r="E220" s="27">
        <v>31</v>
      </c>
      <c r="F220" s="27" t="s">
        <v>57</v>
      </c>
      <c r="G220" s="27" t="s">
        <v>135</v>
      </c>
      <c r="H220" s="27" t="s">
        <v>134</v>
      </c>
      <c r="I220" s="27" t="s">
        <v>891</v>
      </c>
      <c r="J220" s="27" t="s">
        <v>317</v>
      </c>
      <c r="K220" s="27" t="s">
        <v>35</v>
      </c>
    </row>
    <row r="221" spans="1:11">
      <c r="A221" s="27" t="s">
        <v>892</v>
      </c>
      <c r="B221" s="27" t="s">
        <v>318</v>
      </c>
      <c r="C221" s="27" t="s">
        <v>87</v>
      </c>
      <c r="D221" s="27" t="s">
        <v>15</v>
      </c>
      <c r="E221" s="27">
        <v>31</v>
      </c>
      <c r="F221" s="27" t="s">
        <v>57</v>
      </c>
      <c r="G221" s="27" t="s">
        <v>135</v>
      </c>
      <c r="H221" s="27" t="s">
        <v>134</v>
      </c>
      <c r="I221" s="27" t="s">
        <v>893</v>
      </c>
      <c r="J221" s="27" t="s">
        <v>318</v>
      </c>
      <c r="K221" s="27" t="s">
        <v>35</v>
      </c>
    </row>
    <row r="222" spans="1:11">
      <c r="A222" s="27" t="s">
        <v>894</v>
      </c>
      <c r="B222" s="27" t="s">
        <v>313</v>
      </c>
      <c r="C222" s="27" t="s">
        <v>87</v>
      </c>
      <c r="D222" s="27" t="s">
        <v>15</v>
      </c>
      <c r="E222" s="27">
        <v>32</v>
      </c>
      <c r="F222" s="27" t="s">
        <v>58</v>
      </c>
      <c r="G222" s="27" t="s">
        <v>135</v>
      </c>
      <c r="H222" s="27" t="s">
        <v>134</v>
      </c>
      <c r="I222" s="27" t="s">
        <v>895</v>
      </c>
      <c r="J222" s="27" t="s">
        <v>313</v>
      </c>
      <c r="K222" s="27" t="s">
        <v>35</v>
      </c>
    </row>
    <row r="223" spans="1:11">
      <c r="A223" s="27" t="s">
        <v>896</v>
      </c>
      <c r="B223" s="27" t="s">
        <v>897</v>
      </c>
      <c r="C223" s="27" t="s">
        <v>87</v>
      </c>
      <c r="D223" s="27" t="s">
        <v>15</v>
      </c>
      <c r="E223" s="27">
        <v>32</v>
      </c>
      <c r="F223" s="27" t="s">
        <v>58</v>
      </c>
      <c r="G223" s="27" t="s">
        <v>135</v>
      </c>
      <c r="H223" s="27" t="s">
        <v>134</v>
      </c>
      <c r="I223" s="27" t="s">
        <v>898</v>
      </c>
      <c r="J223" s="27" t="s">
        <v>897</v>
      </c>
      <c r="K223" s="27" t="s">
        <v>35</v>
      </c>
    </row>
    <row r="224" spans="1:11">
      <c r="A224" s="27" t="s">
        <v>899</v>
      </c>
      <c r="B224" s="27" t="s">
        <v>315</v>
      </c>
      <c r="C224" s="27" t="s">
        <v>87</v>
      </c>
      <c r="D224" s="27" t="s">
        <v>15</v>
      </c>
      <c r="E224" s="27">
        <v>32</v>
      </c>
      <c r="F224" s="27" t="s">
        <v>58</v>
      </c>
      <c r="G224" s="27" t="s">
        <v>135</v>
      </c>
      <c r="H224" s="27" t="s">
        <v>134</v>
      </c>
      <c r="I224" s="27" t="s">
        <v>900</v>
      </c>
      <c r="J224" s="27" t="s">
        <v>315</v>
      </c>
      <c r="K224" s="27" t="s">
        <v>35</v>
      </c>
    </row>
    <row r="225" spans="1:11">
      <c r="A225" s="27" t="s">
        <v>901</v>
      </c>
      <c r="B225" s="27" t="s">
        <v>316</v>
      </c>
      <c r="C225" s="27" t="s">
        <v>87</v>
      </c>
      <c r="D225" s="27" t="s">
        <v>15</v>
      </c>
      <c r="E225" s="27">
        <v>32</v>
      </c>
      <c r="F225" s="27" t="s">
        <v>58</v>
      </c>
      <c r="G225" s="27" t="s">
        <v>135</v>
      </c>
      <c r="H225" s="27" t="s">
        <v>134</v>
      </c>
      <c r="I225" s="27" t="s">
        <v>902</v>
      </c>
      <c r="J225" s="27" t="s">
        <v>316</v>
      </c>
      <c r="K225" s="27" t="s">
        <v>35</v>
      </c>
    </row>
    <row r="226" spans="1:11">
      <c r="A226" s="27" t="s">
        <v>903</v>
      </c>
      <c r="B226" s="27" t="s">
        <v>384</v>
      </c>
      <c r="C226" s="27" t="s">
        <v>84</v>
      </c>
      <c r="D226" s="27" t="s">
        <v>16</v>
      </c>
      <c r="E226" s="27">
        <v>21</v>
      </c>
      <c r="F226" s="27" t="s">
        <v>16</v>
      </c>
      <c r="G226" s="27" t="s">
        <v>135</v>
      </c>
      <c r="H226" s="27" t="s">
        <v>134</v>
      </c>
      <c r="I226" s="27" t="s">
        <v>904</v>
      </c>
      <c r="J226" s="27" t="s">
        <v>384</v>
      </c>
      <c r="K226" s="27" t="s">
        <v>35</v>
      </c>
    </row>
    <row r="227" spans="1:11">
      <c r="A227" s="27" t="s">
        <v>905</v>
      </c>
      <c r="B227" s="27" t="s">
        <v>137</v>
      </c>
      <c r="C227" s="27" t="s">
        <v>32</v>
      </c>
      <c r="D227" s="27" t="s">
        <v>2</v>
      </c>
      <c r="E227" s="27">
        <v>11</v>
      </c>
      <c r="F227" s="27" t="s">
        <v>48</v>
      </c>
      <c r="G227" s="27" t="s">
        <v>138</v>
      </c>
      <c r="H227" s="27" t="s">
        <v>137</v>
      </c>
      <c r="I227" s="27" t="s">
        <v>906</v>
      </c>
      <c r="J227" s="27" t="s">
        <v>137</v>
      </c>
      <c r="K227" s="27" t="s">
        <v>35</v>
      </c>
    </row>
    <row r="228" spans="1:11">
      <c r="A228" s="27" t="s">
        <v>907</v>
      </c>
      <c r="B228" s="27" t="s">
        <v>319</v>
      </c>
      <c r="C228" s="27" t="s">
        <v>32</v>
      </c>
      <c r="D228" s="27" t="s">
        <v>2</v>
      </c>
      <c r="E228" s="27">
        <v>11</v>
      </c>
      <c r="F228" s="27" t="s">
        <v>48</v>
      </c>
      <c r="G228" s="27" t="s">
        <v>138</v>
      </c>
      <c r="H228" s="27" t="s">
        <v>137</v>
      </c>
      <c r="I228" s="27" t="s">
        <v>908</v>
      </c>
      <c r="J228" s="27" t="s">
        <v>319</v>
      </c>
      <c r="K228" s="27" t="s">
        <v>35</v>
      </c>
    </row>
    <row r="229" spans="1:11">
      <c r="A229" s="27" t="s">
        <v>909</v>
      </c>
      <c r="B229" s="27" t="s">
        <v>14</v>
      </c>
      <c r="C229" s="27" t="s">
        <v>32</v>
      </c>
      <c r="D229" s="27" t="s">
        <v>2</v>
      </c>
      <c r="E229" s="27">
        <v>11</v>
      </c>
      <c r="F229" s="27" t="s">
        <v>48</v>
      </c>
      <c r="G229" s="27" t="s">
        <v>138</v>
      </c>
      <c r="H229" s="27" t="s">
        <v>137</v>
      </c>
      <c r="I229" s="27" t="s">
        <v>910</v>
      </c>
      <c r="J229" s="27" t="s">
        <v>14</v>
      </c>
      <c r="K229" s="27" t="s">
        <v>35</v>
      </c>
    </row>
    <row r="230" spans="1:11">
      <c r="A230" s="27" t="s">
        <v>911</v>
      </c>
      <c r="B230" s="27" t="s">
        <v>320</v>
      </c>
      <c r="C230" s="27" t="s">
        <v>32</v>
      </c>
      <c r="D230" s="27" t="s">
        <v>2</v>
      </c>
      <c r="E230" s="27">
        <v>11</v>
      </c>
      <c r="F230" s="27" t="s">
        <v>48</v>
      </c>
      <c r="G230" s="27" t="s">
        <v>138</v>
      </c>
      <c r="H230" s="27" t="s">
        <v>137</v>
      </c>
      <c r="I230" s="27" t="s">
        <v>912</v>
      </c>
      <c r="J230" s="27" t="s">
        <v>320</v>
      </c>
      <c r="K230" s="27" t="s">
        <v>35</v>
      </c>
    </row>
    <row r="231" spans="1:11">
      <c r="A231" s="27" t="s">
        <v>913</v>
      </c>
      <c r="B231" s="27" t="s">
        <v>321</v>
      </c>
      <c r="C231" s="27" t="s">
        <v>32</v>
      </c>
      <c r="D231" s="27" t="s">
        <v>2</v>
      </c>
      <c r="E231" s="27">
        <v>11</v>
      </c>
      <c r="F231" s="27" t="s">
        <v>48</v>
      </c>
      <c r="G231" s="27" t="s">
        <v>138</v>
      </c>
      <c r="H231" s="27" t="s">
        <v>137</v>
      </c>
      <c r="I231" s="27" t="s">
        <v>914</v>
      </c>
      <c r="J231" s="27" t="s">
        <v>321</v>
      </c>
      <c r="K231" s="27" t="s">
        <v>35</v>
      </c>
    </row>
    <row r="232" spans="1:11">
      <c r="A232" s="27" t="s">
        <v>915</v>
      </c>
      <c r="B232" s="27" t="s">
        <v>322</v>
      </c>
      <c r="C232" s="27" t="s">
        <v>32</v>
      </c>
      <c r="D232" s="27" t="s">
        <v>2</v>
      </c>
      <c r="E232" s="27">
        <v>11</v>
      </c>
      <c r="F232" s="27" t="s">
        <v>48</v>
      </c>
      <c r="G232" s="27" t="s">
        <v>138</v>
      </c>
      <c r="H232" s="27" t="s">
        <v>137</v>
      </c>
      <c r="I232" s="27" t="s">
        <v>916</v>
      </c>
      <c r="J232" s="27" t="s">
        <v>322</v>
      </c>
      <c r="K232" s="27" t="s">
        <v>35</v>
      </c>
    </row>
    <row r="233" spans="1:11">
      <c r="A233" s="27" t="s">
        <v>917</v>
      </c>
      <c r="B233" s="27" t="s">
        <v>323</v>
      </c>
      <c r="C233" s="27" t="s">
        <v>32</v>
      </c>
      <c r="D233" s="27" t="s">
        <v>2</v>
      </c>
      <c r="E233" s="27">
        <v>11</v>
      </c>
      <c r="F233" s="27" t="s">
        <v>48</v>
      </c>
      <c r="G233" s="27" t="s">
        <v>138</v>
      </c>
      <c r="H233" s="27" t="s">
        <v>137</v>
      </c>
      <c r="I233" s="27" t="s">
        <v>918</v>
      </c>
      <c r="J233" s="27" t="s">
        <v>323</v>
      </c>
      <c r="K233" s="27" t="s">
        <v>35</v>
      </c>
    </row>
    <row r="234" spans="1:11">
      <c r="A234" s="27" t="s">
        <v>919</v>
      </c>
      <c r="B234" s="27" t="s">
        <v>324</v>
      </c>
      <c r="C234" s="27" t="s">
        <v>32</v>
      </c>
      <c r="D234" s="27" t="s">
        <v>2</v>
      </c>
      <c r="E234" s="27">
        <v>11</v>
      </c>
      <c r="F234" s="27" t="s">
        <v>48</v>
      </c>
      <c r="G234" s="27" t="s">
        <v>138</v>
      </c>
      <c r="H234" s="27" t="s">
        <v>137</v>
      </c>
      <c r="I234" s="27" t="s">
        <v>920</v>
      </c>
      <c r="J234" s="27" t="s">
        <v>324</v>
      </c>
      <c r="K234" s="27" t="s">
        <v>35</v>
      </c>
    </row>
    <row r="235" spans="1:11">
      <c r="A235" s="27" t="s">
        <v>921</v>
      </c>
      <c r="B235" s="27" t="s">
        <v>325</v>
      </c>
      <c r="C235" s="27" t="s">
        <v>87</v>
      </c>
      <c r="D235" s="27" t="s">
        <v>15</v>
      </c>
      <c r="E235" s="27">
        <v>32</v>
      </c>
      <c r="F235" s="27" t="s">
        <v>58</v>
      </c>
      <c r="G235" s="27" t="s">
        <v>138</v>
      </c>
      <c r="H235" s="27" t="s">
        <v>137</v>
      </c>
      <c r="I235" s="27" t="s">
        <v>922</v>
      </c>
      <c r="J235" s="27" t="s">
        <v>325</v>
      </c>
      <c r="K235" s="27" t="s">
        <v>35</v>
      </c>
    </row>
    <row r="236" spans="1:11">
      <c r="A236" s="27" t="s">
        <v>923</v>
      </c>
      <c r="B236" s="27" t="s">
        <v>326</v>
      </c>
      <c r="C236" s="27" t="s">
        <v>84</v>
      </c>
      <c r="D236" s="27" t="s">
        <v>16</v>
      </c>
      <c r="E236" s="27">
        <v>21</v>
      </c>
      <c r="F236" s="27" t="s">
        <v>16</v>
      </c>
      <c r="G236" s="27" t="s">
        <v>138</v>
      </c>
      <c r="H236" s="27" t="s">
        <v>137</v>
      </c>
      <c r="I236" s="27" t="s">
        <v>924</v>
      </c>
      <c r="J236" s="27" t="s">
        <v>326</v>
      </c>
      <c r="K236" s="27" t="s">
        <v>35</v>
      </c>
    </row>
    <row r="237" spans="1:11">
      <c r="A237" s="27" t="s">
        <v>925</v>
      </c>
      <c r="B237" s="27" t="s">
        <v>385</v>
      </c>
      <c r="C237" s="27" t="s">
        <v>84</v>
      </c>
      <c r="D237" s="27" t="s">
        <v>16</v>
      </c>
      <c r="E237" s="27">
        <v>22</v>
      </c>
      <c r="F237" s="27" t="s">
        <v>55</v>
      </c>
      <c r="G237" s="27" t="s">
        <v>141</v>
      </c>
      <c r="H237" s="27" t="s">
        <v>140</v>
      </c>
      <c r="I237" s="27" t="s">
        <v>421</v>
      </c>
      <c r="J237" s="27" t="s">
        <v>385</v>
      </c>
      <c r="K237" s="27" t="s">
        <v>35</v>
      </c>
    </row>
    <row r="238" spans="1:11">
      <c r="A238" s="27" t="s">
        <v>926</v>
      </c>
      <c r="B238" s="27" t="s">
        <v>386</v>
      </c>
      <c r="C238" s="27" t="s">
        <v>99</v>
      </c>
      <c r="D238" s="27" t="s">
        <v>46</v>
      </c>
      <c r="E238" s="27">
        <v>71</v>
      </c>
      <c r="F238" s="27" t="s">
        <v>70</v>
      </c>
      <c r="G238" s="27" t="s">
        <v>141</v>
      </c>
      <c r="H238" s="27" t="s">
        <v>140</v>
      </c>
      <c r="I238" s="27" t="s">
        <v>927</v>
      </c>
      <c r="J238" s="27" t="s">
        <v>386</v>
      </c>
      <c r="K238" s="27" t="s">
        <v>35</v>
      </c>
    </row>
    <row r="239" spans="1:11">
      <c r="A239" s="27" t="s">
        <v>928</v>
      </c>
      <c r="B239" s="27" t="s">
        <v>388</v>
      </c>
      <c r="C239" s="27" t="s">
        <v>99</v>
      </c>
      <c r="D239" s="27" t="s">
        <v>46</v>
      </c>
      <c r="E239" s="27">
        <v>71</v>
      </c>
      <c r="F239" s="27" t="s">
        <v>70</v>
      </c>
      <c r="G239" s="27" t="s">
        <v>141</v>
      </c>
      <c r="H239" s="27" t="s">
        <v>140</v>
      </c>
      <c r="I239" s="27" t="s">
        <v>387</v>
      </c>
      <c r="J239" s="27" t="s">
        <v>388</v>
      </c>
      <c r="K239" s="27" t="s">
        <v>35</v>
      </c>
    </row>
    <row r="240" spans="1:11">
      <c r="A240" s="27" t="s">
        <v>929</v>
      </c>
      <c r="B240" s="27" t="s">
        <v>390</v>
      </c>
      <c r="C240" s="27" t="s">
        <v>99</v>
      </c>
      <c r="D240" s="27" t="s">
        <v>46</v>
      </c>
      <c r="E240" s="27">
        <v>71</v>
      </c>
      <c r="F240" s="27" t="s">
        <v>70</v>
      </c>
      <c r="G240" s="27" t="s">
        <v>141</v>
      </c>
      <c r="H240" s="27" t="s">
        <v>140</v>
      </c>
      <c r="I240" s="27" t="s">
        <v>389</v>
      </c>
      <c r="J240" s="27" t="s">
        <v>390</v>
      </c>
      <c r="K240" s="27" t="s">
        <v>35</v>
      </c>
    </row>
    <row r="241" spans="1:11">
      <c r="A241" s="27" t="s">
        <v>930</v>
      </c>
      <c r="B241" s="27" t="s">
        <v>392</v>
      </c>
      <c r="C241" s="27" t="s">
        <v>99</v>
      </c>
      <c r="D241" s="27" t="s">
        <v>46</v>
      </c>
      <c r="E241" s="27">
        <v>71</v>
      </c>
      <c r="F241" s="27" t="s">
        <v>70</v>
      </c>
      <c r="G241" s="27" t="s">
        <v>141</v>
      </c>
      <c r="H241" s="27" t="s">
        <v>140</v>
      </c>
      <c r="I241" s="27" t="s">
        <v>391</v>
      </c>
      <c r="J241" s="27" t="s">
        <v>392</v>
      </c>
      <c r="K241" s="27" t="s">
        <v>35</v>
      </c>
    </row>
    <row r="242" spans="1:11">
      <c r="A242" s="27" t="s">
        <v>931</v>
      </c>
      <c r="B242" s="27" t="s">
        <v>394</v>
      </c>
      <c r="C242" s="27" t="s">
        <v>99</v>
      </c>
      <c r="D242" s="27" t="s">
        <v>46</v>
      </c>
      <c r="E242" s="27">
        <v>71</v>
      </c>
      <c r="F242" s="27" t="s">
        <v>70</v>
      </c>
      <c r="G242" s="27" t="s">
        <v>141</v>
      </c>
      <c r="H242" s="27" t="s">
        <v>140</v>
      </c>
      <c r="I242" s="27" t="s">
        <v>393</v>
      </c>
      <c r="J242" s="27" t="s">
        <v>932</v>
      </c>
      <c r="K242" s="27" t="s">
        <v>35</v>
      </c>
    </row>
    <row r="243" spans="1:11">
      <c r="A243" s="27" t="s">
        <v>933</v>
      </c>
      <c r="B243" s="27" t="s">
        <v>396</v>
      </c>
      <c r="C243" s="27" t="s">
        <v>99</v>
      </c>
      <c r="D243" s="27" t="s">
        <v>46</v>
      </c>
      <c r="E243" s="27">
        <v>71</v>
      </c>
      <c r="F243" s="27" t="s">
        <v>70</v>
      </c>
      <c r="G243" s="27" t="s">
        <v>141</v>
      </c>
      <c r="H243" s="27" t="s">
        <v>140</v>
      </c>
      <c r="I243" s="27" t="s">
        <v>395</v>
      </c>
      <c r="J243" s="27" t="s">
        <v>396</v>
      </c>
      <c r="K243" s="27" t="s">
        <v>35</v>
      </c>
    </row>
    <row r="244" spans="1:11">
      <c r="A244" s="27" t="s">
        <v>934</v>
      </c>
      <c r="B244" s="27" t="s">
        <v>398</v>
      </c>
      <c r="C244" s="27" t="s">
        <v>99</v>
      </c>
      <c r="D244" s="27" t="s">
        <v>46</v>
      </c>
      <c r="E244" s="27">
        <v>71</v>
      </c>
      <c r="F244" s="27" t="s">
        <v>70</v>
      </c>
      <c r="G244" s="27" t="s">
        <v>141</v>
      </c>
      <c r="H244" s="27" t="s">
        <v>140</v>
      </c>
      <c r="I244" s="27" t="s">
        <v>397</v>
      </c>
      <c r="J244" s="27" t="s">
        <v>398</v>
      </c>
      <c r="K244" s="27" t="s">
        <v>35</v>
      </c>
    </row>
    <row r="245" spans="1:11">
      <c r="A245" s="27" t="s">
        <v>935</v>
      </c>
      <c r="B245" s="27" t="s">
        <v>400</v>
      </c>
      <c r="C245" s="27" t="s">
        <v>99</v>
      </c>
      <c r="D245" s="27" t="s">
        <v>46</v>
      </c>
      <c r="E245" s="27">
        <v>71</v>
      </c>
      <c r="F245" s="27" t="s">
        <v>70</v>
      </c>
      <c r="G245" s="27" t="s">
        <v>141</v>
      </c>
      <c r="H245" s="27" t="s">
        <v>140</v>
      </c>
      <c r="I245" s="27" t="s">
        <v>399</v>
      </c>
      <c r="J245" s="27" t="s">
        <v>400</v>
      </c>
      <c r="K245" s="27" t="s">
        <v>35</v>
      </c>
    </row>
    <row r="246" spans="1:11">
      <c r="A246" s="27" t="s">
        <v>936</v>
      </c>
      <c r="B246" s="27" t="s">
        <v>402</v>
      </c>
      <c r="C246" s="27" t="s">
        <v>99</v>
      </c>
      <c r="D246" s="27" t="s">
        <v>46</v>
      </c>
      <c r="E246" s="27">
        <v>71</v>
      </c>
      <c r="F246" s="27" t="s">
        <v>70</v>
      </c>
      <c r="G246" s="27" t="s">
        <v>141</v>
      </c>
      <c r="H246" s="27" t="s">
        <v>140</v>
      </c>
      <c r="I246" s="27" t="s">
        <v>401</v>
      </c>
      <c r="J246" s="27" t="s">
        <v>937</v>
      </c>
      <c r="K246" s="27" t="s">
        <v>35</v>
      </c>
    </row>
    <row r="247" spans="1:11">
      <c r="A247" s="27" t="s">
        <v>938</v>
      </c>
      <c r="B247" s="27" t="s">
        <v>404</v>
      </c>
      <c r="C247" s="27" t="s">
        <v>99</v>
      </c>
      <c r="D247" s="27" t="s">
        <v>46</v>
      </c>
      <c r="E247" s="27">
        <v>71</v>
      </c>
      <c r="F247" s="27" t="s">
        <v>70</v>
      </c>
      <c r="G247" s="27" t="s">
        <v>141</v>
      </c>
      <c r="H247" s="27" t="s">
        <v>140</v>
      </c>
      <c r="I247" s="27" t="s">
        <v>403</v>
      </c>
      <c r="J247" s="27" t="s">
        <v>404</v>
      </c>
      <c r="K247" s="27" t="s">
        <v>35</v>
      </c>
    </row>
    <row r="248" spans="1:11">
      <c r="A248" s="27" t="s">
        <v>939</v>
      </c>
      <c r="B248" s="27" t="s">
        <v>406</v>
      </c>
      <c r="C248" s="27" t="s">
        <v>32</v>
      </c>
      <c r="D248" s="27" t="s">
        <v>2</v>
      </c>
      <c r="E248" s="27">
        <v>18</v>
      </c>
      <c r="F248" s="27" t="s">
        <v>54</v>
      </c>
      <c r="G248" s="27" t="s">
        <v>141</v>
      </c>
      <c r="H248" s="27" t="s">
        <v>140</v>
      </c>
      <c r="I248" s="27" t="s">
        <v>405</v>
      </c>
      <c r="J248" s="27" t="s">
        <v>406</v>
      </c>
      <c r="K248" s="27" t="s">
        <v>35</v>
      </c>
    </row>
    <row r="249" spans="1:11">
      <c r="A249" s="27" t="s">
        <v>940</v>
      </c>
      <c r="B249" s="27" t="s">
        <v>408</v>
      </c>
      <c r="C249" s="27" t="s">
        <v>32</v>
      </c>
      <c r="D249" s="27" t="s">
        <v>2</v>
      </c>
      <c r="E249" s="27">
        <v>18</v>
      </c>
      <c r="F249" s="27" t="s">
        <v>54</v>
      </c>
      <c r="G249" s="27" t="s">
        <v>141</v>
      </c>
      <c r="H249" s="27" t="s">
        <v>140</v>
      </c>
      <c r="I249" s="27" t="s">
        <v>407</v>
      </c>
      <c r="J249" s="27" t="s">
        <v>408</v>
      </c>
      <c r="K249" s="27" t="s">
        <v>35</v>
      </c>
    </row>
    <row r="250" spans="1:11">
      <c r="A250" s="27" t="s">
        <v>941</v>
      </c>
      <c r="B250" s="27" t="s">
        <v>410</v>
      </c>
      <c r="C250" s="27" t="s">
        <v>32</v>
      </c>
      <c r="D250" s="27" t="s">
        <v>2</v>
      </c>
      <c r="E250" s="27">
        <v>18</v>
      </c>
      <c r="F250" s="27" t="s">
        <v>54</v>
      </c>
      <c r="G250" s="27" t="s">
        <v>141</v>
      </c>
      <c r="H250" s="27" t="s">
        <v>140</v>
      </c>
      <c r="I250" s="27" t="s">
        <v>409</v>
      </c>
      <c r="J250" s="27" t="s">
        <v>410</v>
      </c>
      <c r="K250" s="27" t="s">
        <v>35</v>
      </c>
    </row>
    <row r="251" spans="1:11">
      <c r="A251" s="27" t="s">
        <v>942</v>
      </c>
      <c r="B251" s="27" t="s">
        <v>412</v>
      </c>
      <c r="C251" s="27" t="s">
        <v>32</v>
      </c>
      <c r="D251" s="27" t="s">
        <v>2</v>
      </c>
      <c r="E251" s="27">
        <v>18</v>
      </c>
      <c r="F251" s="27" t="s">
        <v>54</v>
      </c>
      <c r="G251" s="27" t="s">
        <v>141</v>
      </c>
      <c r="H251" s="27" t="s">
        <v>140</v>
      </c>
      <c r="I251" s="27" t="s">
        <v>411</v>
      </c>
      <c r="J251" s="27" t="s">
        <v>412</v>
      </c>
      <c r="K251" s="27" t="s">
        <v>35</v>
      </c>
    </row>
    <row r="252" spans="1:11">
      <c r="A252" s="27" t="s">
        <v>943</v>
      </c>
      <c r="B252" s="27" t="s">
        <v>414</v>
      </c>
      <c r="C252" s="27" t="s">
        <v>32</v>
      </c>
      <c r="D252" s="27" t="s">
        <v>2</v>
      </c>
      <c r="E252" s="27">
        <v>18</v>
      </c>
      <c r="F252" s="27" t="s">
        <v>54</v>
      </c>
      <c r="G252" s="27" t="s">
        <v>141</v>
      </c>
      <c r="H252" s="27" t="s">
        <v>140</v>
      </c>
      <c r="I252" s="27" t="s">
        <v>413</v>
      </c>
      <c r="J252" s="27" t="s">
        <v>414</v>
      </c>
      <c r="K252" s="27" t="s">
        <v>35</v>
      </c>
    </row>
    <row r="253" spans="1:11">
      <c r="A253" s="27" t="s">
        <v>944</v>
      </c>
      <c r="B253" s="27" t="s">
        <v>416</v>
      </c>
      <c r="C253" s="27" t="s">
        <v>32</v>
      </c>
      <c r="D253" s="27" t="s">
        <v>2</v>
      </c>
      <c r="E253" s="27">
        <v>18</v>
      </c>
      <c r="F253" s="27" t="s">
        <v>54</v>
      </c>
      <c r="G253" s="27" t="s">
        <v>141</v>
      </c>
      <c r="H253" s="27" t="s">
        <v>140</v>
      </c>
      <c r="I253" s="27" t="s">
        <v>415</v>
      </c>
      <c r="J253" s="27" t="s">
        <v>416</v>
      </c>
      <c r="K253" s="27" t="s">
        <v>35</v>
      </c>
    </row>
    <row r="254" spans="1:11">
      <c r="A254" s="27" t="s">
        <v>945</v>
      </c>
      <c r="B254" s="27" t="s">
        <v>418</v>
      </c>
      <c r="C254" s="27" t="s">
        <v>32</v>
      </c>
      <c r="D254" s="27" t="s">
        <v>2</v>
      </c>
      <c r="E254" s="27">
        <v>18</v>
      </c>
      <c r="F254" s="27" t="s">
        <v>54</v>
      </c>
      <c r="G254" s="27" t="s">
        <v>141</v>
      </c>
      <c r="H254" s="27" t="s">
        <v>140</v>
      </c>
      <c r="I254" s="27" t="s">
        <v>417</v>
      </c>
      <c r="J254" s="27" t="s">
        <v>418</v>
      </c>
      <c r="K254" s="27" t="s">
        <v>35</v>
      </c>
    </row>
    <row r="255" spans="1:11">
      <c r="A255" s="27" t="s">
        <v>946</v>
      </c>
      <c r="B255" s="27" t="s">
        <v>420</v>
      </c>
      <c r="C255" s="27" t="s">
        <v>32</v>
      </c>
      <c r="D255" s="27" t="s">
        <v>2</v>
      </c>
      <c r="E255" s="27">
        <v>18</v>
      </c>
      <c r="F255" s="27" t="s">
        <v>54</v>
      </c>
      <c r="G255" s="27" t="s">
        <v>141</v>
      </c>
      <c r="H255" s="27" t="s">
        <v>140</v>
      </c>
      <c r="I255" s="27" t="s">
        <v>419</v>
      </c>
      <c r="J255" s="27" t="s">
        <v>420</v>
      </c>
      <c r="K255" s="27" t="s">
        <v>35</v>
      </c>
    </row>
  </sheetData>
  <conditionalFormatting sqref="A1:A1048576">
    <cfRule type="duplicateValues" dxfId="1" priority="3"/>
  </conditionalFormatting>
  <conditionalFormatting sqref="B1:B1048576">
    <cfRule type="duplicateValues" dxfId="0" priority="1"/>
    <cfRule type="duplicateValues" priority="2"/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หน่วยงาน</vt:lpstr>
      <vt:lpstr>วิธีการกรอกหน่วยงาน</vt:lpstr>
      <vt:lpstr>MasterCode</vt:lpstr>
      <vt:lpstr>Department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warun</dc:creator>
  <cp:lastModifiedBy>OPDC</cp:lastModifiedBy>
  <cp:lastPrinted>2013-11-22T07:03:07Z</cp:lastPrinted>
  <dcterms:created xsi:type="dcterms:W3CDTF">2012-09-19T07:12:22Z</dcterms:created>
  <dcterms:modified xsi:type="dcterms:W3CDTF">2015-04-03T10:22:29Z</dcterms:modified>
</cp:coreProperties>
</file>